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226"/>
  <workbookPr codeName="ThisWorkbook"/>
  <mc:AlternateContent xmlns:mc="http://schemas.openxmlformats.org/markup-compatibility/2006">
    <mc:Choice Requires="x15">
      <x15ac:absPath xmlns:x15ac="http://schemas.microsoft.com/office/spreadsheetml/2010/11/ac" url="C:\Users\hakre\Dropbox (JMBox)\ongoing\給食甲子園13回JM\応募書類\本番用\0511最終案\"/>
    </mc:Choice>
  </mc:AlternateContent>
  <xr:revisionPtr revIDLastSave="0" documentId="13_ncr:1_{A2ACED67-CB13-4EC8-8252-A802E2B2E3DF}" xr6:coauthVersionLast="32" xr6:coauthVersionMax="32" xr10:uidLastSave="{00000000-0000-0000-0000-000000000000}"/>
  <bookViews>
    <workbookView xWindow="0" yWindow="0" windowWidth="21920" windowHeight="10310" xr2:uid="{00000000-000D-0000-FFFF-FFFF00000000}"/>
  </bookViews>
  <sheets>
    <sheet name="エントリーシート" sheetId="1" r:id="rId1"/>
    <sheet name="Sheet1" sheetId="6" state="hidden" r:id="rId2"/>
    <sheet name="管理　一覧用" sheetId="4" state="hidden" r:id="rId3"/>
    <sheet name="管理　フォーム値" sheetId="5" state="hidden" r:id="rId4"/>
    <sheet name="Sheet3" sheetId="9" state="hidden" r:id="rId5"/>
    <sheet name="・・・" sheetId="12" state="hidden" r:id="rId6"/>
  </sheets>
  <definedNames>
    <definedName name="_xlnm.Print_Area" localSheetId="0">エントリーシート!$A$1:$U$161</definedName>
  </definedNames>
  <calcPr calcId="179017"/>
</workbook>
</file>

<file path=xl/calcChain.xml><?xml version="1.0" encoding="utf-8"?>
<calcChain xmlns="http://schemas.openxmlformats.org/spreadsheetml/2006/main">
  <c r="D8" i="1" l="1"/>
  <c r="B5" i="4" l="1"/>
  <c r="A3" i="4" s="1"/>
  <c r="B51" i="1" l="1"/>
  <c r="O3" i="4" l="1"/>
  <c r="N3" i="4"/>
  <c r="M3" i="4"/>
  <c r="B3" i="4" l="1"/>
  <c r="J3" i="4" l="1"/>
  <c r="I3" i="4"/>
  <c r="H3" i="4"/>
  <c r="E3" i="4"/>
  <c r="AW3" i="4" l="1"/>
  <c r="AX3" i="4"/>
  <c r="AY3" i="4"/>
  <c r="AV3" i="4"/>
  <c r="AR3" i="4"/>
  <c r="AS3" i="4"/>
  <c r="AT3" i="4"/>
  <c r="AU3" i="4"/>
  <c r="AQ3" i="4"/>
  <c r="AM3" i="4"/>
  <c r="AN3" i="4"/>
  <c r="AO3" i="4"/>
  <c r="AP3" i="4"/>
  <c r="AL3" i="4"/>
  <c r="AJ3" i="4"/>
  <c r="AI3" i="4"/>
  <c r="AH3" i="4"/>
  <c r="AG3" i="4"/>
  <c r="AF3" i="4"/>
  <c r="AE3" i="4"/>
  <c r="AD3" i="4"/>
  <c r="AC3" i="4"/>
  <c r="AB3" i="4"/>
  <c r="V3" i="4"/>
  <c r="W3" i="4"/>
  <c r="X3" i="4"/>
  <c r="Y3" i="4"/>
  <c r="Z3" i="4"/>
  <c r="T3" i="4"/>
  <c r="S3" i="4"/>
  <c r="R3" i="4"/>
  <c r="Q3" i="4"/>
  <c r="P3" i="4"/>
  <c r="Q34" i="1"/>
  <c r="AA3" i="4" s="1"/>
  <c r="Q33" i="1"/>
  <c r="U3" i="4" s="1"/>
  <c r="AK3" i="4" l="1"/>
  <c r="L3" i="4" l="1"/>
  <c r="K3" i="4"/>
  <c r="G3" i="4"/>
  <c r="F3" i="4"/>
  <c r="D3" i="4"/>
  <c r="C3" i="4"/>
</calcChain>
</file>

<file path=xl/sharedStrings.xml><?xml version="1.0" encoding="utf-8"?>
<sst xmlns="http://schemas.openxmlformats.org/spreadsheetml/2006/main" count="217" uniqueCount="176">
  <si>
    <t>施設名</t>
    <rPh sb="0" eb="2">
      <t>シセツ</t>
    </rPh>
    <rPh sb="2" eb="3">
      <t>メイ</t>
    </rPh>
    <phoneticPr fontId="2"/>
  </si>
  <si>
    <t>郵便番号</t>
    <rPh sb="0" eb="4">
      <t>ユウビンバンゴウ</t>
    </rPh>
    <phoneticPr fontId="2"/>
  </si>
  <si>
    <t>住所</t>
    <rPh sb="0" eb="2">
      <t>ジュウショ</t>
    </rPh>
    <phoneticPr fontId="2"/>
  </si>
  <si>
    <t>施設区分</t>
    <rPh sb="0" eb="2">
      <t>シセツ</t>
    </rPh>
    <rPh sb="2" eb="4">
      <t>クブン</t>
    </rPh>
    <phoneticPr fontId="2"/>
  </si>
  <si>
    <t>単独校</t>
    <rPh sb="0" eb="2">
      <t>タンドク</t>
    </rPh>
    <rPh sb="2" eb="3">
      <t>コウ</t>
    </rPh>
    <phoneticPr fontId="2"/>
  </si>
  <si>
    <t>共同調理場</t>
    <rPh sb="0" eb="2">
      <t>キョウドウ</t>
    </rPh>
    <rPh sb="2" eb="4">
      <t>チョウリ</t>
    </rPh>
    <rPh sb="4" eb="5">
      <t>ジョウ</t>
    </rPh>
    <phoneticPr fontId="2"/>
  </si>
  <si>
    <t>食数</t>
    <rPh sb="0" eb="1">
      <t>ショク</t>
    </rPh>
    <rPh sb="1" eb="2">
      <t>スウ</t>
    </rPh>
    <phoneticPr fontId="2"/>
  </si>
  <si>
    <t>食</t>
    <rPh sb="0" eb="1">
      <t>ショク</t>
    </rPh>
    <phoneticPr fontId="2"/>
  </si>
  <si>
    <t>献立</t>
    <rPh sb="0" eb="2">
      <t>コンダテ</t>
    </rPh>
    <phoneticPr fontId="2"/>
  </si>
  <si>
    <t>献立内容</t>
    <rPh sb="0" eb="2">
      <t>コンダテ</t>
    </rPh>
    <rPh sb="2" eb="4">
      <t>ナイヨウ</t>
    </rPh>
    <phoneticPr fontId="2"/>
  </si>
  <si>
    <t>栄養価</t>
    <rPh sb="0" eb="3">
      <t>エイヨウカ</t>
    </rPh>
    <phoneticPr fontId="2"/>
  </si>
  <si>
    <t>たんぱく質</t>
    <rPh sb="4" eb="5">
      <t>シツ</t>
    </rPh>
    <phoneticPr fontId="2"/>
  </si>
  <si>
    <t>脂質</t>
    <rPh sb="0" eb="2">
      <t>シシツ</t>
    </rPh>
    <phoneticPr fontId="2"/>
  </si>
  <si>
    <t>鉄</t>
    <rPh sb="0" eb="1">
      <t>テツ</t>
    </rPh>
    <phoneticPr fontId="2"/>
  </si>
  <si>
    <t>亜鉛</t>
    <rPh sb="0" eb="2">
      <t>アエン</t>
    </rPh>
    <phoneticPr fontId="2"/>
  </si>
  <si>
    <t>食物繊維</t>
    <rPh sb="0" eb="2">
      <t>ショクモツ</t>
    </rPh>
    <rPh sb="2" eb="4">
      <t>センイ</t>
    </rPh>
    <phoneticPr fontId="2"/>
  </si>
  <si>
    <t>食塩相当量</t>
    <rPh sb="0" eb="2">
      <t>ショクエン</t>
    </rPh>
    <rPh sb="2" eb="4">
      <t>ソウトウ</t>
    </rPh>
    <rPh sb="4" eb="5">
      <t>リョウ</t>
    </rPh>
    <phoneticPr fontId="2"/>
  </si>
  <si>
    <t>使用
地場産物</t>
    <rPh sb="0" eb="2">
      <t>シヨウ</t>
    </rPh>
    <rPh sb="3" eb="5">
      <t>ジバ</t>
    </rPh>
    <rPh sb="5" eb="7">
      <t>サンブツ</t>
    </rPh>
    <phoneticPr fontId="2"/>
  </si>
  <si>
    <t>献立対象</t>
    <rPh sb="0" eb="2">
      <t>コンダテ</t>
    </rPh>
    <rPh sb="2" eb="4">
      <t>タイショウ</t>
    </rPh>
    <phoneticPr fontId="2"/>
  </si>
  <si>
    <t>区分</t>
    <rPh sb="0" eb="2">
      <t>クブン</t>
    </rPh>
    <phoneticPr fontId="2"/>
  </si>
  <si>
    <t>使用
地場産物数</t>
    <rPh sb="0" eb="2">
      <t>シヨウ</t>
    </rPh>
    <rPh sb="3" eb="5">
      <t>ジバ</t>
    </rPh>
    <rPh sb="5" eb="7">
      <t>サンブツ</t>
    </rPh>
    <rPh sb="7" eb="8">
      <t>カズ</t>
    </rPh>
    <phoneticPr fontId="2"/>
  </si>
  <si>
    <t>小学校</t>
    <rPh sb="0" eb="3">
      <t>ショウガッコウ</t>
    </rPh>
    <phoneticPr fontId="2"/>
  </si>
  <si>
    <t>幼稚園</t>
    <rPh sb="0" eb="3">
      <t>ヨウチエン</t>
    </rPh>
    <phoneticPr fontId="2"/>
  </si>
  <si>
    <t>校（園）</t>
    <rPh sb="0" eb="1">
      <t>コウ</t>
    </rPh>
    <rPh sb="2" eb="3">
      <t>エン</t>
    </rPh>
    <phoneticPr fontId="2"/>
  </si>
  <si>
    <t>総使用
食材数</t>
    <rPh sb="0" eb="1">
      <t>ソウ</t>
    </rPh>
    <rPh sb="1" eb="3">
      <t>シヨウ</t>
    </rPh>
    <rPh sb="4" eb="6">
      <t>ショクザイ</t>
    </rPh>
    <rPh sb="6" eb="7">
      <t>カズ</t>
    </rPh>
    <phoneticPr fontId="2"/>
  </si>
  <si>
    <t>※食数は貴施設にて1日に配食している食数・学校数を記入してください。</t>
    <rPh sb="1" eb="2">
      <t>ショク</t>
    </rPh>
    <rPh sb="2" eb="3">
      <t>スウ</t>
    </rPh>
    <rPh sb="4" eb="5">
      <t>キ</t>
    </rPh>
    <rPh sb="5" eb="7">
      <t>シセツ</t>
    </rPh>
    <rPh sb="10" eb="11">
      <t>ニチ</t>
    </rPh>
    <rPh sb="18" eb="19">
      <t>ショク</t>
    </rPh>
    <rPh sb="19" eb="20">
      <t>スウ</t>
    </rPh>
    <rPh sb="21" eb="23">
      <t>ガッコウ</t>
    </rPh>
    <rPh sb="23" eb="24">
      <t>カズ</t>
    </rPh>
    <rPh sb="25" eb="27">
      <t>キニュウ</t>
    </rPh>
    <phoneticPr fontId="2"/>
  </si>
  <si>
    <t>※使用した食材・地場産物の数を記入してください。</t>
    <rPh sb="1" eb="3">
      <t>シヨウ</t>
    </rPh>
    <rPh sb="5" eb="7">
      <t>ショクザイ</t>
    </rPh>
    <phoneticPr fontId="2"/>
  </si>
  <si>
    <t>TEL</t>
    <phoneticPr fontId="2"/>
  </si>
  <si>
    <t>FAX</t>
    <phoneticPr fontId="2"/>
  </si>
  <si>
    <t>中学校</t>
    <phoneticPr fontId="2"/>
  </si>
  <si>
    <t>高等学校</t>
    <phoneticPr fontId="2"/>
  </si>
  <si>
    <t>計</t>
    <phoneticPr fontId="2"/>
  </si>
  <si>
    <t>エネルギー</t>
    <phoneticPr fontId="2"/>
  </si>
  <si>
    <t>kcal</t>
    <phoneticPr fontId="2"/>
  </si>
  <si>
    <t>マグネシウム</t>
    <phoneticPr fontId="2"/>
  </si>
  <si>
    <t>mg</t>
    <phoneticPr fontId="2"/>
  </si>
  <si>
    <t>ビタミンB2</t>
    <phoneticPr fontId="2"/>
  </si>
  <si>
    <t>g</t>
    <phoneticPr fontId="2"/>
  </si>
  <si>
    <t>mg</t>
    <phoneticPr fontId="2"/>
  </si>
  <si>
    <t>ビタミンC</t>
    <phoneticPr fontId="2"/>
  </si>
  <si>
    <t>mg</t>
    <phoneticPr fontId="2"/>
  </si>
  <si>
    <t>ビタミンA</t>
    <phoneticPr fontId="2"/>
  </si>
  <si>
    <t>μgRE</t>
    <phoneticPr fontId="2"/>
  </si>
  <si>
    <t>カルシウム</t>
    <phoneticPr fontId="2"/>
  </si>
  <si>
    <t>mg</t>
    <phoneticPr fontId="2"/>
  </si>
  <si>
    <t>ビタミンB1</t>
    <phoneticPr fontId="2"/>
  </si>
  <si>
    <t>○</t>
    <phoneticPr fontId="2"/>
  </si>
  <si>
    <t>材料名</t>
    <phoneticPr fontId="2"/>
  </si>
  <si>
    <t>作り方</t>
    <phoneticPr fontId="2"/>
  </si>
  <si>
    <t>①主食</t>
    <rPh sb="1" eb="3">
      <t>シュショク</t>
    </rPh>
    <phoneticPr fontId="2"/>
  </si>
  <si>
    <t>③主菜</t>
    <rPh sb="1" eb="2">
      <t>シュ</t>
    </rPh>
    <rPh sb="2" eb="3">
      <t>ナ</t>
    </rPh>
    <phoneticPr fontId="2"/>
  </si>
  <si>
    <t>④副菜</t>
    <rPh sb="1" eb="2">
      <t>フク</t>
    </rPh>
    <rPh sb="2" eb="3">
      <t>ナ</t>
    </rPh>
    <phoneticPr fontId="2"/>
  </si>
  <si>
    <t>⑤汁</t>
    <rPh sb="1" eb="2">
      <t>シル</t>
    </rPh>
    <phoneticPr fontId="2"/>
  </si>
  <si>
    <t>応募栄養教諭/学校栄養職員名</t>
    <rPh sb="0" eb="1">
      <t>オウ</t>
    </rPh>
    <rPh sb="1" eb="2">
      <t>ツノル</t>
    </rPh>
    <rPh sb="2" eb="4">
      <t>エイヨウ</t>
    </rPh>
    <rPh sb="4" eb="6">
      <t>キョウユ</t>
    </rPh>
    <rPh sb="13" eb="14">
      <t>メイ</t>
    </rPh>
    <phoneticPr fontId="2"/>
  </si>
  <si>
    <t>都道府県名</t>
  </si>
  <si>
    <t>②牛乳</t>
    <rPh sb="1" eb="3">
      <t>ギュウニュウ</t>
    </rPh>
    <phoneticPr fontId="2"/>
  </si>
  <si>
    <t>この欄は上記『献立内容』と同じく①主食→②牛乳→③主菜→④副菜→⑤汁→⑥その他の順番に記入してください。</t>
    <rPh sb="2" eb="3">
      <t>ラン</t>
    </rPh>
    <rPh sb="21" eb="23">
      <t>ギュウニュウ</t>
    </rPh>
    <phoneticPr fontId="2"/>
  </si>
  <si>
    <t>⑥その他(果物/デザート/飲み物等)</t>
    <rPh sb="3" eb="4">
      <t>タ</t>
    </rPh>
    <rPh sb="5" eb="7">
      <t>クダモノ</t>
    </rPh>
    <rPh sb="13" eb="14">
      <t>ノ</t>
    </rPh>
    <rPh sb="15" eb="16">
      <t>モノ</t>
    </rPh>
    <rPh sb="16" eb="17">
      <t>ナド</t>
    </rPh>
    <phoneticPr fontId="2"/>
  </si>
  <si>
    <t>分量(g)</t>
    <phoneticPr fontId="2"/>
  </si>
  <si>
    <t>整理番号</t>
    <rPh sb="0" eb="2">
      <t>セイリ</t>
    </rPh>
    <rPh sb="2" eb="4">
      <t>バンゴウ</t>
    </rPh>
    <phoneticPr fontId="2"/>
  </si>
  <si>
    <t>メールアドレス</t>
    <phoneticPr fontId="2"/>
  </si>
  <si>
    <t>整理番号</t>
    <phoneticPr fontId="2"/>
  </si>
  <si>
    <t>都道府県名</t>
    <phoneticPr fontId="2"/>
  </si>
  <si>
    <t>施設名</t>
    <phoneticPr fontId="2"/>
  </si>
  <si>
    <t>郵便番号</t>
    <phoneticPr fontId="2"/>
  </si>
  <si>
    <t>住所</t>
    <phoneticPr fontId="2"/>
  </si>
  <si>
    <t>献立対象</t>
    <phoneticPr fontId="2"/>
  </si>
  <si>
    <t>施設区分</t>
    <phoneticPr fontId="2"/>
  </si>
  <si>
    <t>中学校</t>
    <phoneticPr fontId="2"/>
  </si>
  <si>
    <t>高等学校</t>
    <phoneticPr fontId="2"/>
  </si>
  <si>
    <t>養護/特別支援学校</t>
    <phoneticPr fontId="2"/>
  </si>
  <si>
    <t>計</t>
    <rPh sb="0" eb="1">
      <t>ケイ</t>
    </rPh>
    <phoneticPr fontId="2"/>
  </si>
  <si>
    <t>②牛乳</t>
    <phoneticPr fontId="2"/>
  </si>
  <si>
    <t>③主菜</t>
    <phoneticPr fontId="2"/>
  </si>
  <si>
    <t>④副菜</t>
    <phoneticPr fontId="2"/>
  </si>
  <si>
    <t>⑤汁</t>
    <phoneticPr fontId="2"/>
  </si>
  <si>
    <t>⑥その他(果物/デザート/飲み物等)</t>
    <phoneticPr fontId="2"/>
  </si>
  <si>
    <t>総使用食材数</t>
    <phoneticPr fontId="2"/>
  </si>
  <si>
    <t>使用地場産物数</t>
    <phoneticPr fontId="2"/>
  </si>
  <si>
    <t>地場産物</t>
    <phoneticPr fontId="2"/>
  </si>
  <si>
    <t>栄養価</t>
    <phoneticPr fontId="2"/>
  </si>
  <si>
    <t>エネルギー</t>
  </si>
  <si>
    <t>カルシウム</t>
  </si>
  <si>
    <t>マグネシウム</t>
  </si>
  <si>
    <t>ビタミンA</t>
  </si>
  <si>
    <t>ビタミンB1</t>
  </si>
  <si>
    <t>ビタミンB2</t>
  </si>
  <si>
    <t>ビタミンC</t>
  </si>
  <si>
    <t>都道府県名</t>
    <rPh sb="0" eb="4">
      <t>トドウフケン</t>
    </rPh>
    <rPh sb="4" eb="5">
      <t>メイ</t>
    </rPh>
    <phoneticPr fontId="2"/>
  </si>
  <si>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</si>
  <si>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</si>
  <si>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</si>
  <si>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</si>
  <si>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</si>
  <si>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</si>
  <si>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</si>
  <si>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</si>
  <si>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</si>
  <si>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</si>
  <si>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</si>
  <si>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</si>
  <si>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</si>
  <si>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</si>
  <si>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</si>
  <si>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</si>
  <si>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</si>
  <si>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</si>
  <si>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</si>
  <si>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</si>
  <si>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</si>
  <si>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</si>
  <si>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</si>
  <si>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</si>
  <si>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</si>
  <si>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</si>
  <si>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</si>
  <si>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</si>
  <si>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</si>
  <si>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</si>
  <si>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</si>
  <si>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</si>
  <si>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</si>
  <si>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</si>
  <si>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</si>
  <si>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</si>
  <si>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</si>
  <si>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</si>
  <si>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</si>
  <si>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</si>
  <si>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</si>
  <si>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</si>
  <si>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</si>
  <si>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</si>
  <si>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</si>
  <si>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</si>
  <si>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</si>
  <si>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栄養教諭</t>
  </si>
  <si>
    <t>学校栄養職員</t>
  </si>
  <si>
    <t>資格</t>
    <rPh sb="0" eb="2">
      <t>シカク</t>
    </rPh>
    <phoneticPr fontId="2"/>
  </si>
  <si>
    <t>学校栄養職員</t>
    <phoneticPr fontId="2"/>
  </si>
  <si>
    <t>栄養教諭</t>
    <phoneticPr fontId="2"/>
  </si>
  <si>
    <t>中学校</t>
  </si>
  <si>
    <t>高等学校</t>
  </si>
  <si>
    <t>（選択）</t>
    <rPh sb="1" eb="3">
      <t>センタク</t>
    </rPh>
    <phoneticPr fontId="2"/>
  </si>
  <si>
    <t>対象献立</t>
    <rPh sb="0" eb="2">
      <t>タイショウ</t>
    </rPh>
    <rPh sb="2" eb="4">
      <t>コンダテ</t>
    </rPh>
    <phoneticPr fontId="2"/>
  </si>
  <si>
    <t>職員区分</t>
    <rPh sb="0" eb="2">
      <t>ショクイン</t>
    </rPh>
    <rPh sb="2" eb="4">
      <t>クブン</t>
    </rPh>
    <phoneticPr fontId="2"/>
  </si>
  <si>
    <t>校数</t>
    <rPh sb="0" eb="1">
      <t>コウ</t>
    </rPh>
    <rPh sb="1" eb="2">
      <t>スウ</t>
    </rPh>
    <phoneticPr fontId="2"/>
  </si>
  <si>
    <t>食数</t>
    <phoneticPr fontId="2"/>
  </si>
  <si>
    <t>使用地場産物名</t>
    <rPh sb="6" eb="7">
      <t>メイ</t>
    </rPh>
    <phoneticPr fontId="2"/>
  </si>
  <si>
    <t>地場産物％</t>
    <rPh sb="0" eb="2">
      <t>ジバ</t>
    </rPh>
    <rPh sb="2" eb="3">
      <t>サン</t>
    </rPh>
    <rPh sb="3" eb="4">
      <t>ブツ</t>
    </rPh>
    <phoneticPr fontId="2"/>
  </si>
  <si>
    <t>※栄養教諭・学校栄養職員のどちらかにチェックしてください。</t>
    <phoneticPr fontId="2"/>
  </si>
  <si>
    <t>（選択してください）</t>
    <rPh sb="1" eb="3">
      <t>センタク</t>
    </rPh>
    <phoneticPr fontId="2"/>
  </si>
  <si>
    <t>応募者</t>
    <rPh sb="0" eb="3">
      <t>オウボシャ</t>
    </rPh>
    <phoneticPr fontId="2"/>
  </si>
  <si>
    <r>
      <t>％</t>
    </r>
    <r>
      <rPr>
        <sz val="8"/>
        <color indexed="8"/>
        <rFont val="ＭＳ Ｐゴシック"/>
        <family val="3"/>
        <charset val="128"/>
      </rPr>
      <t xml:space="preserve">  (※）</t>
    </r>
    <phoneticPr fontId="2"/>
  </si>
  <si>
    <t>ふりがな</t>
    <phoneticPr fontId="2"/>
  </si>
  <si>
    <t>整理番号1</t>
    <rPh sb="0" eb="2">
      <t>セイリ</t>
    </rPh>
    <rPh sb="2" eb="4">
      <t>バンゴウ</t>
    </rPh>
    <phoneticPr fontId="2"/>
  </si>
  <si>
    <t>整理番号2</t>
    <rPh sb="0" eb="2">
      <t>セイリ</t>
    </rPh>
    <rPh sb="2" eb="4">
      <t>バンゴウ</t>
    </rPh>
    <phoneticPr fontId="2"/>
  </si>
  <si>
    <t>←連番の数値入力（頭の0は自動表示）</t>
    <rPh sb="1" eb="3">
      <t>レンバン</t>
    </rPh>
    <rPh sb="4" eb="6">
      <t>スウチ</t>
    </rPh>
    <rPh sb="6" eb="8">
      <t>ニュウリョク</t>
    </rPh>
    <rPh sb="9" eb="10">
      <t>アタマ</t>
    </rPh>
    <rPh sb="13" eb="15">
      <t>ジドウ</t>
    </rPh>
    <rPh sb="15" eb="17">
      <t>ヒョウジ</t>
    </rPh>
    <phoneticPr fontId="2"/>
  </si>
  <si>
    <t>小学校用献立は３・４年生のものを記入してください。</t>
    <rPh sb="10" eb="12">
      <t>ネンセイ</t>
    </rPh>
    <phoneticPr fontId="2"/>
  </si>
  <si>
    <t>小学校（３・４年生）</t>
    <rPh sb="0" eb="1">
      <t>ショウ</t>
    </rPh>
    <rPh sb="1" eb="3">
      <t>ガッコウ</t>
    </rPh>
    <rPh sb="7" eb="9">
      <t>ネンセイ</t>
    </rPh>
    <phoneticPr fontId="2"/>
  </si>
  <si>
    <t>小学校
（３・４年生）</t>
    <rPh sb="0" eb="1">
      <t>ショウ</t>
    </rPh>
    <rPh sb="1" eb="3">
      <t>ガッコウ</t>
    </rPh>
    <rPh sb="8" eb="10">
      <t>ネンセイ</t>
    </rPh>
    <phoneticPr fontId="2"/>
  </si>
  <si>
    <t>エントリーシート</t>
    <phoneticPr fontId="2"/>
  </si>
  <si>
    <r>
      <t>　　地場産物に○をつけてください。</t>
    </r>
    <r>
      <rPr>
        <b/>
        <sz val="9"/>
        <color indexed="8"/>
        <rFont val="ＭＳ Ｐゴシック"/>
        <family val="3"/>
        <charset val="128"/>
      </rPr>
      <t>（上記の「使用地場産物」と品目は一致すること）</t>
    </r>
    <rPh sb="18" eb="20">
      <t>ジョウキ</t>
    </rPh>
    <rPh sb="22" eb="24">
      <t>シヨウ</t>
    </rPh>
    <rPh sb="24" eb="26">
      <t>ジバ</t>
    </rPh>
    <rPh sb="26" eb="28">
      <t>サンブツ</t>
    </rPh>
    <rPh sb="30" eb="32">
      <t>ヒンモク</t>
    </rPh>
    <rPh sb="33" eb="35">
      <t>イッチ</t>
    </rPh>
    <phoneticPr fontId="2"/>
  </si>
  <si>
    <t>整理番号は事務局で記入します　　</t>
    <phoneticPr fontId="2"/>
  </si>
  <si>
    <t>（一つだけチェックしてください）</t>
    <rPh sb="1" eb="2">
      <t>ヒト</t>
    </rPh>
    <phoneticPr fontId="2"/>
  </si>
  <si>
    <t>　単独校=複数の学校に配食している場合でも学校で調理している場合は単独校に含まれます。
　</t>
    <phoneticPr fontId="2"/>
  </si>
  <si>
    <t>※米・牛乳なども地場産物を使用されている場合は記入し、右記の使用地場産物数に含めてください。
※使用地場産物は①主食→②牛乳→③主菜→④副菜→⑤汁→⑥その他の順番に記入してください。</t>
    <rPh sb="1" eb="2">
      <t>コメ</t>
    </rPh>
    <rPh sb="3" eb="5">
      <t>ギュウニュウ</t>
    </rPh>
    <rPh sb="8" eb="10">
      <t>ジバ</t>
    </rPh>
    <rPh sb="10" eb="12">
      <t>サンブツ</t>
    </rPh>
    <rPh sb="13" eb="15">
      <t>シヨウ</t>
    </rPh>
    <rPh sb="20" eb="22">
      <t>バアイ</t>
    </rPh>
    <rPh sb="23" eb="25">
      <t>キニュウ</t>
    </rPh>
    <rPh sb="27" eb="29">
      <t>ウキ</t>
    </rPh>
    <rPh sb="30" eb="32">
      <t>シヨウ</t>
    </rPh>
    <rPh sb="32" eb="34">
      <t>ジバ</t>
    </rPh>
    <rPh sb="34" eb="36">
      <t>サンブツ</t>
    </rPh>
    <rPh sb="36" eb="37">
      <t>カズ</t>
    </rPh>
    <rPh sb="38" eb="39">
      <t>フク</t>
    </rPh>
    <rPh sb="48" eb="50">
      <t>シヨウ</t>
    </rPh>
    <rPh sb="50" eb="52">
      <t>ジバ</t>
    </rPh>
    <rPh sb="52" eb="54">
      <t>サンブツ</t>
    </rPh>
    <rPh sb="56" eb="58">
      <t>シュショク</t>
    </rPh>
    <rPh sb="60" eb="62">
      <t>ギュウニュウ</t>
    </rPh>
    <rPh sb="64" eb="65">
      <t>シュ</t>
    </rPh>
    <rPh sb="65" eb="66">
      <t>ナ</t>
    </rPh>
    <rPh sb="68" eb="69">
      <t>フク</t>
    </rPh>
    <rPh sb="69" eb="70">
      <t>ナ</t>
    </rPh>
    <rPh sb="72" eb="73">
      <t>シル</t>
    </rPh>
    <rPh sb="77" eb="78">
      <t>タ</t>
    </rPh>
    <rPh sb="79" eb="81">
      <t>ジュンバン</t>
    </rPh>
    <rPh sb="82" eb="84">
      <t>キニュウ</t>
    </rPh>
    <phoneticPr fontId="2"/>
  </si>
  <si>
    <t>※献立の全てを含んだ数値をご記入ください</t>
    <phoneticPr fontId="2"/>
  </si>
  <si>
    <t>高等学校</t>
    <rPh sb="0" eb="2">
      <t>コウトウ</t>
    </rPh>
    <rPh sb="2" eb="4">
      <t>ガッコウ</t>
    </rPh>
    <phoneticPr fontId="2"/>
  </si>
  <si>
    <t>KK-</t>
    <phoneticPr fontId="2"/>
  </si>
  <si>
    <t>2018年 第13回全国学校給食甲子園エントリーシート（ネット＋郵送応募用）</t>
    <rPh sb="32" eb="34">
      <t>ユウソウ</t>
    </rPh>
    <rPh sb="36" eb="37">
      <t>ヨウ</t>
    </rPh>
    <phoneticPr fontId="2"/>
  </si>
  <si>
    <r>
      <t xml:space="preserve">
</t>
    </r>
    <r>
      <rPr>
        <b/>
        <sz val="12"/>
        <color rgb="FF0070C0"/>
        <rFont val="ＭＳ ゴシック"/>
        <family val="3"/>
        <charset val="128"/>
      </rPr>
      <t>「ネット＋郵送応募」について</t>
    </r>
    <r>
      <rPr>
        <sz val="10"/>
        <rFont val="ＭＳ ゴシック"/>
        <family val="3"/>
        <charset val="128"/>
      </rPr>
      <t xml:space="preserve">
「ネット＋郵送応募」とは、必要事項を記入した「エントリーシート」を全国学校給食甲子園公式サイトからアップロードしてから、後日あらためて、「エントリーシート」「作品画像シート」「アピールシート」「栄養価計算表」「関連資料」（任意）のプリントアウトをすべてホッチキス留めして郵送にて提出する応募方法です。
「エントリーシート」を全国学校給食甲子園公式サイトからアップロードした際、確認メールが自動送信されます。そのメールに、</t>
    </r>
    <r>
      <rPr>
        <b/>
        <sz val="10"/>
        <rFont val="ＭＳ ゴシック"/>
        <family val="3"/>
        <charset val="128"/>
      </rPr>
      <t>エントリーナンバー（KK-に続く6桁の番号）</t>
    </r>
    <r>
      <rPr>
        <sz val="10"/>
        <rFont val="ＭＳ ゴシック"/>
        <family val="3"/>
        <charset val="128"/>
      </rPr>
      <t>が記載されています。郵送する上記の書類すべてにこのエントリーナンバーを明記してください。確認メールが届いていない場合やエントリーナンバーがわからない場合、必ず事務局にご照会ください。</t>
    </r>
    <r>
      <rPr>
        <sz val="10"/>
        <color rgb="FFFF0000"/>
        <rFont val="ＭＳ ゴシック"/>
        <family val="3"/>
        <charset val="128"/>
      </rPr>
      <t>エントリーナンバーの記載のない書類は審査対象から外されますので、応募自体が失格となってしまいます</t>
    </r>
    <r>
      <rPr>
        <sz val="10"/>
        <rFont val="ＭＳ ゴシック"/>
        <family val="3"/>
        <charset val="128"/>
      </rPr>
      <t xml:space="preserve">。ご注意ください。
</t>
    </r>
    <r>
      <rPr>
        <b/>
        <sz val="12"/>
        <color rgb="FF0070C0"/>
        <rFont val="ＭＳ ゴシック"/>
        <family val="3"/>
        <charset val="128"/>
      </rPr>
      <t>郵送時に必要な書類について</t>
    </r>
    <r>
      <rPr>
        <sz val="10"/>
        <rFont val="ＭＳ ゴシック"/>
        <family val="3"/>
        <charset val="128"/>
      </rPr>
      <t xml:space="preserve">
</t>
    </r>
    <r>
      <rPr>
        <b/>
        <sz val="10"/>
        <rFont val="ＭＳ ゴシック"/>
        <family val="3"/>
        <charset val="128"/>
      </rPr>
      <t xml:space="preserve">●「エントリーシート」
</t>
    </r>
    <r>
      <rPr>
        <sz val="10"/>
        <rFont val="ＭＳ ゴシック"/>
        <family val="3"/>
        <charset val="128"/>
      </rPr>
      <t xml:space="preserve">「エントリーシート」は公式サイト経由で提出済ですが、再度プリントアウトして郵送書類の一番前に来るようにホッチキス留めして提出してください。その際、上記のエントリーナンバーを記入することを忘れないでないでください。
</t>
    </r>
    <r>
      <rPr>
        <b/>
        <sz val="10"/>
        <rFont val="ＭＳ ゴシック"/>
        <family val="3"/>
        <charset val="128"/>
      </rPr>
      <t>●「作品画像シート」</t>
    </r>
    <r>
      <rPr>
        <sz val="10"/>
        <rFont val="ＭＳ ゴシック"/>
        <family val="3"/>
        <charset val="128"/>
      </rPr>
      <t xml:space="preserve">
「作品画像シート」に画像データを挿入してからカラープリントするか、あるいは、「作品画像シート」をプリントしたものを台紙として、作品のカラー写真を貼付して提出してください。
</t>
    </r>
    <r>
      <rPr>
        <b/>
        <sz val="10"/>
        <rFont val="ＭＳ ゴシック"/>
        <family val="3"/>
        <charset val="128"/>
      </rPr>
      <t>●「アピールシート」</t>
    </r>
    <r>
      <rPr>
        <sz val="10"/>
        <rFont val="ＭＳ ゴシック"/>
        <family val="3"/>
        <charset val="128"/>
      </rPr>
      <t xml:space="preserve">
「アピールシート」は、必ず、全国学校給食甲子園公式サイトからダウンロードしたファイルを使用して作成し、プリントアウトしてください。（必要に応じてカラープリントしてください）
●</t>
    </r>
    <r>
      <rPr>
        <b/>
        <sz val="10"/>
        <rFont val="ＭＳ ゴシック"/>
        <family val="3"/>
        <charset val="128"/>
      </rPr>
      <t>栄養価計算表</t>
    </r>
    <r>
      <rPr>
        <sz val="10"/>
        <rFont val="ＭＳ ゴシック"/>
        <family val="3"/>
        <charset val="128"/>
      </rPr>
      <t xml:space="preserve">
現在施設で利用している栄養価計算表を提出してください。
●</t>
    </r>
    <r>
      <rPr>
        <b/>
        <sz val="10"/>
        <rFont val="ＭＳ ゴシック"/>
        <family val="3"/>
        <charset val="128"/>
      </rPr>
      <t>関連資料</t>
    </r>
    <r>
      <rPr>
        <sz val="10"/>
        <rFont val="ＭＳ ゴシック"/>
        <family val="3"/>
        <charset val="128"/>
      </rPr>
      <t xml:space="preserve">
アピールポイントを補足するために、「アピールシート」とは別に、「関連資料」（A4サイズ3枚程度まで）を提出することができます。必ず、必要書類といっしょにして、ホッチキス留めしてください。（提出書類では一番最後にくるようにお願いします）
</t>
    </r>
    <rPh sb="23" eb="25">
      <t>オウボ</t>
    </rPh>
    <rPh sb="29" eb="31">
      <t>ヒツヨウ</t>
    </rPh>
    <rPh sb="31" eb="33">
      <t>ジコウ</t>
    </rPh>
    <rPh sb="34" eb="36">
      <t>キニュウ</t>
    </rPh>
    <rPh sb="49" eb="51">
      <t>ゼンコク</t>
    </rPh>
    <rPh sb="51" eb="53">
      <t>ガッコウ</t>
    </rPh>
    <rPh sb="53" eb="55">
      <t>キュウショク</t>
    </rPh>
    <rPh sb="55" eb="58">
      <t>コウシエン</t>
    </rPh>
    <rPh sb="58" eb="60">
      <t>コウシキ</t>
    </rPh>
    <rPh sb="76" eb="78">
      <t>ゴジツ</t>
    </rPh>
    <rPh sb="113" eb="116">
      <t>エイヨウカ</t>
    </rPh>
    <rPh sb="116" eb="118">
      <t>ケイサン</t>
    </rPh>
    <rPh sb="118" eb="119">
      <t>ヒョウ</t>
    </rPh>
    <rPh sb="121" eb="123">
      <t>カンレン</t>
    </rPh>
    <rPh sb="123" eb="125">
      <t>シリョウ</t>
    </rPh>
    <rPh sb="127" eb="129">
      <t>ニンイ</t>
    </rPh>
    <rPh sb="147" eb="148">
      <t>ド</t>
    </rPh>
    <rPh sb="151" eb="153">
      <t>ユウソウ</t>
    </rPh>
    <rPh sb="155" eb="157">
      <t>テイシュツ</t>
    </rPh>
    <rPh sb="159" eb="161">
      <t>オウボ</t>
    </rPh>
    <rPh sb="161" eb="163">
      <t>ホウホウ</t>
    </rPh>
    <rPh sb="203" eb="204">
      <t>サイ</t>
    </rPh>
    <rPh sb="205" eb="207">
      <t>カクニン</t>
    </rPh>
    <rPh sb="211" eb="213">
      <t>ジドウ</t>
    </rPh>
    <rPh sb="213" eb="215">
      <t>ソウシン</t>
    </rPh>
    <rPh sb="250" eb="252">
      <t>キサイ</t>
    </rPh>
    <rPh sb="259" eb="261">
      <t>ユウソウ</t>
    </rPh>
    <rPh sb="263" eb="265">
      <t>ジョウキ</t>
    </rPh>
    <rPh sb="266" eb="268">
      <t>ショルイ</t>
    </rPh>
    <rPh sb="284" eb="286">
      <t>メイキ</t>
    </rPh>
    <rPh sb="350" eb="352">
      <t>キサイ</t>
    </rPh>
    <rPh sb="355" eb="357">
      <t>ショルイ</t>
    </rPh>
    <rPh sb="358" eb="360">
      <t>シンサ</t>
    </rPh>
    <rPh sb="360" eb="362">
      <t>タイショウ</t>
    </rPh>
    <rPh sb="364" eb="365">
      <t>ハズ</t>
    </rPh>
    <rPh sb="372" eb="374">
      <t>オウボ</t>
    </rPh>
    <rPh sb="374" eb="376">
      <t>ジタイ</t>
    </rPh>
    <rPh sb="377" eb="379">
      <t>シッカク</t>
    </rPh>
    <rPh sb="390" eb="392">
      <t>チュウイ</t>
    </rPh>
    <rPh sb="399" eb="401">
      <t>ユウソウ</t>
    </rPh>
    <rPh sb="401" eb="402">
      <t>ジ</t>
    </rPh>
    <rPh sb="403" eb="405">
      <t>ヒツヨウ</t>
    </rPh>
    <rPh sb="406" eb="408">
      <t>ショルイ</t>
    </rPh>
    <rPh sb="469" eb="470">
      <t>マエ</t>
    </rPh>
    <rPh sb="471" eb="472">
      <t>ク</t>
    </rPh>
    <rPh sb="485" eb="487">
      <t>テイシュツ</t>
    </rPh>
    <rPh sb="496" eb="497">
      <t>サイ</t>
    </rPh>
    <rPh sb="498" eb="500">
      <t>ジョウキ</t>
    </rPh>
    <rPh sb="511" eb="513">
      <t>キニュウ</t>
    </rPh>
    <rPh sb="518" eb="519">
      <t>ワス</t>
    </rPh>
    <rPh sb="544" eb="546">
      <t>サクヒン</t>
    </rPh>
    <rPh sb="546" eb="548">
      <t>ガゾウ</t>
    </rPh>
    <rPh sb="600" eb="602">
      <t>ダイシ</t>
    </rPh>
    <rPh sb="606" eb="608">
      <t>サクヒン</t>
    </rPh>
    <rPh sb="612" eb="614">
      <t>シャシン</t>
    </rPh>
    <rPh sb="615" eb="617">
      <t>テンプ</t>
    </rPh>
    <rPh sb="619" eb="621">
      <t>テイシュツ</t>
    </rPh>
    <rPh sb="651" eb="652">
      <t>カナラ</t>
    </rPh>
    <rPh sb="683" eb="685">
      <t>シヨウ</t>
    </rPh>
    <rPh sb="687" eb="689">
      <t>サクセイ</t>
    </rPh>
    <rPh sb="706" eb="708">
      <t>ヒツヨウ</t>
    </rPh>
    <rPh sb="709" eb="710">
      <t>オウ</t>
    </rPh>
    <phoneticPr fontId="2"/>
  </si>
  <si>
    <t>※）　脂質% は総エネルギーに対する比です。</t>
    <rPh sb="3" eb="5">
      <t>シシツ</t>
    </rPh>
    <rPh sb="8" eb="9">
      <t>ソウ</t>
    </rPh>
    <rPh sb="15" eb="16">
      <t>タイ</t>
    </rPh>
    <rPh sb="18" eb="19">
      <t>ヒ</t>
    </rPh>
    <phoneticPr fontId="2"/>
  </si>
  <si>
    <t>特別支援学校</t>
    <phoneticPr fontId="2"/>
  </si>
  <si>
    <t xml:space="preserve">   幼稚園にも配食している施設は、食数、園数を記入してください。
　小・中一貫校、中・高一貫校、義務教育学校については小・中・高該当する食数を入力してください。
食数を入力してください。
</t>
    <rPh sb="3" eb="6">
      <t>ヨウチエン</t>
    </rPh>
    <rPh sb="14" eb="16">
      <t>シセツ</t>
    </rPh>
    <rPh sb="18" eb="19">
      <t>ショク</t>
    </rPh>
    <rPh sb="19" eb="20">
      <t>スウ</t>
    </rPh>
    <rPh sb="21" eb="22">
      <t>エン</t>
    </rPh>
    <rPh sb="22" eb="23">
      <t>カズ</t>
    </rPh>
    <rPh sb="24" eb="26">
      <t>キニュウ</t>
    </rPh>
    <phoneticPr fontId="2"/>
  </si>
  <si>
    <r>
      <rPr>
        <b/>
        <sz val="16"/>
        <color rgb="FF0070C0"/>
        <rFont val="HG丸ｺﾞｼｯｸM-PRO"/>
        <family val="3"/>
        <charset val="128"/>
      </rPr>
      <t>エントリーナンバー</t>
    </r>
    <r>
      <rPr>
        <sz val="11"/>
        <color theme="1"/>
        <rFont val="HG丸ｺﾞｼｯｸM-PRO"/>
        <family val="3"/>
        <charset val="128"/>
      </rPr>
      <t xml:space="preserve">
</t>
    </r>
    <r>
      <rPr>
        <sz val="10"/>
        <color theme="1"/>
        <rFont val="HG丸ｺﾞｼｯｸM-PRO"/>
        <family val="3"/>
        <charset val="128"/>
      </rPr>
      <t xml:space="preserve">サイトでのエントリー（全国学校給食甲子園公式サイトにこの「エントリーシート」をアップロード）後に自動送信される確認メールに記載されたエントリーナンバーを記入してからプリントアウトしてください。
</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</si>
</sst>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_);[Red]\(0.0\)"/>
    <numFmt numFmtId="177" formatCode="00"/>
    <numFmt numFmtId="178" formatCode="0000"/>
    <numFmt numFmtId="179" formatCode="0_ "/>
    <numFmt numFmtId="180" formatCode="0.0_ "/>
    <numFmt numFmtId="181" formatCode="0.00_ "/>
    <numFmt numFmtId="182" formatCode="#,##0_ "/>
  </numFmts>
  <fonts count="38" x14ac:knownFonts="1">
    <font>
      <sz val="11"/>
      <name val="ＭＳ Ｐゴシック"/>
      <family val="3"/>
      <charset val="128"/>
    </font>
    <font>
      <sz val="11"/>
      <color indexed="8"/>
      <name val="ＭＳ Ｐゴシック"/>
      <family val="3"/>
      <charset val="128"/>
    </font>
    <font>
      <sz val="6"/>
      <name val="ＭＳ Ｐゴシック"/>
      <family val="3"/>
      <charset val="128"/>
    </font>
    <font>
      <sz val="11"/>
      <color indexed="8"/>
      <name val="ＭＳ Ｐゴシック"/>
      <family val="3"/>
      <charset val="128"/>
    </font>
    <font>
      <sz val="8"/>
      <color indexed="8"/>
      <name val="ＭＳ Ｐゴシック"/>
      <family val="3"/>
      <charset val="128"/>
    </font>
    <font>
      <sz val="14"/>
      <color indexed="8"/>
      <name val="ＭＳ Ｐゴシック"/>
      <family val="3"/>
      <charset val="128"/>
    </font>
    <font>
      <sz val="10"/>
      <color indexed="8"/>
      <name val="ＭＳ Ｐゴシック"/>
      <family val="3"/>
      <charset val="128"/>
    </font>
    <font>
      <b/>
      <sz val="11"/>
      <color indexed="8"/>
      <name val="ＭＳ Ｐゴシック"/>
      <family val="3"/>
      <charset val="128"/>
    </font>
    <font>
      <sz val="9"/>
      <color indexed="8"/>
      <name val="ＭＳ Ｐゴシック"/>
      <family val="3"/>
      <charset val="128"/>
    </font>
    <font>
      <b/>
      <sz val="9"/>
      <color indexed="8"/>
      <name val="ＭＳ Ｐゴシック"/>
      <family val="3"/>
      <charset val="128"/>
    </font>
    <font>
      <sz val="10.5"/>
      <color indexed="8"/>
      <name val="ＭＳ Ｐゴシック"/>
      <family val="3"/>
      <charset val="128"/>
    </font>
    <font>
      <sz val="14"/>
      <name val="ＭＳ Ｐゴシック"/>
      <family val="3"/>
      <charset val="128"/>
    </font>
    <font>
      <sz val="10"/>
      <name val="ＭＳ Ｐゴシック"/>
      <family val="3"/>
      <charset val="128"/>
    </font>
    <font>
      <sz val="11"/>
      <color theme="0"/>
      <name val="ＭＳ Ｐゴシック"/>
      <family val="3"/>
      <charset val="128"/>
    </font>
    <font>
      <sz val="10"/>
      <color rgb="FFFF0000"/>
      <name val="ＭＳ Ｐゴシック"/>
      <family val="3"/>
      <charset val="128"/>
    </font>
    <font>
      <sz val="10"/>
      <color theme="0"/>
      <name val="ＭＳ Ｐゴシック"/>
      <family val="3"/>
      <charset val="128"/>
    </font>
    <font>
      <sz val="9"/>
      <color rgb="FF000000"/>
      <name val="MS UI Gothic"/>
      <family val="3"/>
      <charset val="128"/>
    </font>
    <font>
      <sz val="11"/>
      <name val="ＭＳ Ｐゴシック"/>
      <family val="3"/>
      <charset val="128"/>
    </font>
    <font>
      <sz val="8"/>
      <name val="ＭＳ Ｐゴシック"/>
      <family val="3"/>
      <charset val="128"/>
    </font>
    <font>
      <sz val="10"/>
      <color indexed="8"/>
      <name val="ＭＳ ゴシック"/>
      <family val="3"/>
      <charset val="128"/>
    </font>
    <font>
      <sz val="14"/>
      <color indexed="8"/>
      <name val="ＭＳ ゴシック"/>
      <family val="3"/>
      <charset val="128"/>
    </font>
    <font>
      <sz val="12"/>
      <color indexed="8"/>
      <name val="ＭＳ ゴシック"/>
      <family val="3"/>
      <charset val="128"/>
    </font>
    <font>
      <sz val="11"/>
      <color indexed="8"/>
      <name val="ＭＳ ゴシック"/>
      <family val="3"/>
      <charset val="128"/>
    </font>
    <font>
      <sz val="11"/>
      <name val="ＭＳ ゴシック"/>
      <family val="3"/>
      <charset val="128"/>
    </font>
    <font>
      <sz val="10"/>
      <name val="ＭＳ ゴシック"/>
      <family val="3"/>
      <charset val="128"/>
    </font>
    <font>
      <b/>
      <sz val="9"/>
      <color indexed="8"/>
      <name val="ＭＳ ゴシック"/>
      <family val="3"/>
      <charset val="128"/>
    </font>
    <font>
      <sz val="11"/>
      <name val="HG丸ｺﾞｼｯｸM-PRO"/>
      <family val="3"/>
      <charset val="128"/>
    </font>
    <font>
      <b/>
      <sz val="16"/>
      <color theme="0"/>
      <name val="HG丸ｺﾞｼｯｸM-PRO"/>
      <family val="3"/>
      <charset val="128"/>
    </font>
    <font>
      <b/>
      <sz val="10"/>
      <name val="ＭＳ ゴシック"/>
      <family val="3"/>
      <charset val="128"/>
    </font>
    <font>
      <b/>
      <sz val="8"/>
      <color indexed="8"/>
      <name val="ＭＳ Ｐゴシック"/>
      <family val="3"/>
      <charset val="128"/>
    </font>
    <font>
      <b/>
      <sz val="8"/>
      <name val="ＭＳ Ｐゴシック"/>
      <family val="3"/>
      <charset val="128"/>
    </font>
    <font>
      <b/>
      <sz val="12"/>
      <color rgb="FF0070C0"/>
      <name val="ＭＳ ゴシック"/>
      <family val="3"/>
      <charset val="128"/>
    </font>
    <font>
      <sz val="10"/>
      <color rgb="FFFF0000"/>
      <name val="ＭＳ ゴシック"/>
      <family val="3"/>
      <charset val="128"/>
    </font>
    <font>
      <sz val="9"/>
      <color theme="1"/>
      <name val="HG丸ｺﾞｼｯｸM-PRO"/>
      <family val="3"/>
      <charset val="128"/>
    </font>
    <font>
      <sz val="11"/>
      <color theme="1"/>
      <name val="HG丸ｺﾞｼｯｸM-PRO"/>
      <family val="3"/>
      <charset val="128"/>
    </font>
    <font>
      <sz val="12"/>
      <color theme="1"/>
      <name val="HG丸ｺﾞｼｯｸM-PRO"/>
      <family val="3"/>
      <charset val="128"/>
    </font>
    <font>
      <sz val="10"/>
      <color theme="1"/>
      <name val="HG丸ｺﾞｼｯｸM-PRO"/>
      <family val="3"/>
      <charset val="128"/>
    </font>
    <font>
      <b/>
      <sz val="16"/>
      <color rgb="FF0070C0"/>
      <name val="HG丸ｺﾞｼｯｸM-PRO"/>
      <family val="3"/>
      <charset val="128"/>
    </font>
  </fonts>
  <fills count="10">
    <fill>
      <patternFill patternType="none"/>
    </fill>
    <fill>
      <patternFill patternType="gray125"/>
    </fill>
    <fill>
      <patternFill patternType="solid">
        <fgColor indexed="9"/>
        <bgColor indexed="64"/>
      </patternFill>
    </fill>
    <fill>
      <patternFill patternType="solid">
        <fgColor theme="0" tint="-0.499984740745262"/>
        <bgColor indexed="64"/>
      </patternFill>
    </fill>
    <fill>
      <patternFill patternType="solid">
        <fgColor rgb="FFFFFF00"/>
        <bgColor indexed="64"/>
      </patternFill>
    </fill>
    <fill>
      <patternFill patternType="solid">
        <fgColor rgb="FFFFFFCC"/>
        <bgColor indexed="64"/>
      </patternFill>
    </fill>
    <fill>
      <patternFill patternType="solid">
        <fgColor rgb="FF0070C0"/>
        <bgColor indexed="64"/>
      </patternFill>
    </fill>
    <fill>
      <patternFill patternType="solid">
        <fgColor rgb="FFFFC000"/>
        <bgColor indexed="64"/>
      </patternFill>
    </fill>
    <fill>
      <patternFill patternType="solid">
        <fgColor theme="9" tint="0.39997558519241921"/>
        <bgColor indexed="64"/>
      </patternFill>
    </fill>
    <fill>
      <patternFill patternType="solid">
        <fgColor theme="3" tint="0.79998168889431442"/>
        <bgColor indexed="64"/>
      </patternFill>
    </fill>
  </fills>
  <borders count="63">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style="hair">
        <color indexed="64"/>
      </left>
      <right style="hair">
        <color indexed="64"/>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bottom/>
      <diagonal/>
    </border>
    <border>
      <left/>
      <right style="hair">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hair">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style="hair">
        <color indexed="64"/>
      </top>
      <bottom style="hair">
        <color indexed="64"/>
      </bottom>
      <diagonal/>
    </border>
    <border>
      <left/>
      <right style="double">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style="double">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double">
        <color indexed="64"/>
      </left>
      <right/>
      <top style="thin">
        <color indexed="64"/>
      </top>
      <bottom style="hair">
        <color indexed="64"/>
      </bottom>
      <diagonal/>
    </border>
    <border>
      <left/>
      <right style="double">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medium">
        <color rgb="FF0070C0"/>
      </left>
      <right/>
      <top style="medium">
        <color rgb="FF0070C0"/>
      </top>
      <bottom style="medium">
        <color rgb="FF0070C0"/>
      </bottom>
      <diagonal/>
    </border>
    <border>
      <left/>
      <right/>
      <top style="medium">
        <color rgb="FF0070C0"/>
      </top>
      <bottom style="medium">
        <color rgb="FF0070C0"/>
      </bottom>
      <diagonal/>
    </border>
    <border>
      <left/>
      <right style="thin">
        <color indexed="64"/>
      </right>
      <top style="medium">
        <color rgb="FF0070C0"/>
      </top>
      <bottom style="medium">
        <color rgb="FF0070C0"/>
      </bottom>
      <diagonal/>
    </border>
    <border>
      <left/>
      <right style="medium">
        <color rgb="FF0070C0"/>
      </right>
      <top style="medium">
        <color rgb="FF0070C0"/>
      </top>
      <bottom style="medium">
        <color rgb="FF0070C0"/>
      </bottom>
      <diagonal/>
    </border>
  </borders>
  <cellStyleXfs count="2">
    <xf numFmtId="0" fontId="0" fillId="0" borderId="0"/>
    <xf numFmtId="9" fontId="17" fillId="0" borderId="0" applyFont="0" applyFill="0" applyBorder="0" applyAlignment="0" applyProtection="0">
      <alignment vertical="center"/>
    </xf>
  </cellStyleXfs>
  <cellXfs count="279">
    <xf numFmtId="0" fontId="0" fillId="0" borderId="0" xfId="0"/>
    <xf numFmtId="0" fontId="3" fillId="0" borderId="0" xfId="0" applyFont="1"/>
    <xf numFmtId="0" fontId="3" fillId="0" borderId="1" xfId="0" applyFont="1" applyBorder="1" applyAlignment="1">
      <alignment horizontal="left"/>
    </xf>
    <xf numFmtId="0" fontId="3" fillId="0" borderId="0" xfId="0" applyFont="1" applyBorder="1" applyAlignment="1">
      <alignment horizontal="left"/>
    </xf>
    <xf numFmtId="0" fontId="3" fillId="0" borderId="0" xfId="0" applyFont="1" applyBorder="1"/>
    <xf numFmtId="0" fontId="3" fillId="0" borderId="0" xfId="0" applyFont="1" applyBorder="1" applyAlignment="1">
      <alignment horizontal="left" vertical="center"/>
    </xf>
    <xf numFmtId="0" fontId="3" fillId="0" borderId="2"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3" xfId="0" applyFont="1" applyFill="1" applyBorder="1" applyAlignment="1">
      <alignment horizontal="center" vertical="center"/>
    </xf>
    <xf numFmtId="0" fontId="6" fillId="0" borderId="2" xfId="0" applyFont="1" applyFill="1" applyBorder="1" applyAlignment="1">
      <alignment horizontal="center" vertical="center" wrapText="1"/>
    </xf>
    <xf numFmtId="0" fontId="4" fillId="0" borderId="2" xfId="0" applyFont="1" applyFill="1" applyBorder="1" applyAlignment="1">
      <alignment horizontal="left" vertical="center"/>
    </xf>
    <xf numFmtId="0" fontId="3" fillId="0" borderId="2" xfId="0" applyFont="1" applyFill="1" applyBorder="1" applyAlignment="1">
      <alignment horizontal="center" vertical="center"/>
    </xf>
    <xf numFmtId="0" fontId="3" fillId="0" borderId="0"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Alignment="1">
      <alignment horizontal="left"/>
    </xf>
    <xf numFmtId="0" fontId="6" fillId="0" borderId="0" xfId="0" applyFont="1" applyFill="1" applyBorder="1" applyAlignment="1">
      <alignment horizontal="center" vertical="center" wrapText="1"/>
    </xf>
    <xf numFmtId="0" fontId="4" fillId="0" borderId="0" xfId="0" applyFont="1" applyFill="1" applyBorder="1" applyAlignment="1">
      <alignment horizontal="left" vertical="center"/>
    </xf>
    <xf numFmtId="0" fontId="3" fillId="0" borderId="0" xfId="0" applyFont="1" applyFill="1" applyBorder="1" applyAlignment="1">
      <alignment horizontal="center" vertical="center"/>
    </xf>
    <xf numFmtId="0" fontId="3" fillId="0" borderId="5" xfId="0" applyFont="1" applyBorder="1" applyAlignment="1">
      <alignment horizontal="center" vertical="center"/>
    </xf>
    <xf numFmtId="0" fontId="3" fillId="0" borderId="0" xfId="0" applyFont="1" applyAlignment="1">
      <alignmen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7" fillId="0" borderId="0" xfId="0" applyFont="1"/>
    <xf numFmtId="0" fontId="7" fillId="0" borderId="0" xfId="0" applyFont="1" applyAlignment="1">
      <alignment horizontal="left"/>
    </xf>
    <xf numFmtId="0" fontId="3" fillId="0" borderId="9" xfId="0" applyFont="1" applyBorder="1" applyAlignment="1">
      <alignment horizontal="left"/>
    </xf>
    <xf numFmtId="0" fontId="3" fillId="0" borderId="0" xfId="0" applyFont="1" applyBorder="1" applyAlignment="1">
      <alignment horizontal="center"/>
    </xf>
    <xf numFmtId="0" fontId="3" fillId="0" borderId="7" xfId="0" applyFont="1" applyBorder="1" applyAlignment="1">
      <alignment horizontal="left"/>
    </xf>
    <xf numFmtId="0" fontId="3" fillId="0" borderId="8" xfId="0" applyFont="1" applyBorder="1" applyAlignment="1">
      <alignment horizontal="left"/>
    </xf>
    <xf numFmtId="0" fontId="3" fillId="0" borderId="0" xfId="0" applyFont="1" applyFill="1" applyBorder="1" applyAlignment="1">
      <alignment horizontal="center"/>
    </xf>
    <xf numFmtId="0" fontId="3" fillId="0" borderId="0" xfId="0" applyFont="1" applyFill="1" applyBorder="1" applyAlignment="1">
      <alignment horizontal="right" vertical="center"/>
    </xf>
    <xf numFmtId="0" fontId="3" fillId="0" borderId="0" xfId="0" applyFont="1" applyFill="1" applyBorder="1" applyAlignment="1">
      <alignment horizontal="left"/>
    </xf>
    <xf numFmtId="0" fontId="3" fillId="0" borderId="0" xfId="0" applyFont="1" applyFill="1"/>
    <xf numFmtId="0" fontId="3" fillId="0" borderId="0" xfId="0" applyFont="1" applyFill="1" applyBorder="1"/>
    <xf numFmtId="0" fontId="3" fillId="0" borderId="0" xfId="0" applyFont="1" applyAlignment="1"/>
    <xf numFmtId="0" fontId="4" fillId="0" borderId="2" xfId="0" applyFont="1" applyFill="1" applyBorder="1" applyAlignment="1">
      <alignment horizontal="center" vertical="top"/>
    </xf>
    <xf numFmtId="0" fontId="4" fillId="0" borderId="11" xfId="0" applyFont="1" applyBorder="1" applyAlignment="1">
      <alignment horizontal="left"/>
    </xf>
    <xf numFmtId="0" fontId="3" fillId="0" borderId="11" xfId="0" applyFont="1" applyBorder="1" applyAlignment="1">
      <alignment horizontal="left"/>
    </xf>
    <xf numFmtId="0" fontId="3" fillId="2" borderId="0" xfId="0" applyFont="1" applyFill="1" applyBorder="1" applyAlignment="1">
      <alignment horizontal="center" vertical="center"/>
    </xf>
    <xf numFmtId="0" fontId="3" fillId="0" borderId="0" xfId="0" applyFont="1" applyBorder="1" applyAlignment="1">
      <alignment horizontal="center" vertical="center" wrapText="1"/>
    </xf>
    <xf numFmtId="0" fontId="3" fillId="2" borderId="2" xfId="0" applyFont="1" applyFill="1" applyBorder="1" applyAlignment="1">
      <alignment horizontal="center" vertical="center"/>
    </xf>
    <xf numFmtId="0" fontId="5" fillId="0" borderId="2" xfId="0" applyFont="1" applyBorder="1" applyAlignment="1">
      <alignment horizontal="center" vertical="center"/>
    </xf>
    <xf numFmtId="0" fontId="13" fillId="3" borderId="17" xfId="0" applyFont="1" applyFill="1" applyBorder="1" applyAlignment="1">
      <alignment horizontal="center" vertical="center"/>
    </xf>
    <xf numFmtId="0" fontId="13" fillId="3" borderId="18" xfId="0" applyFont="1" applyFill="1" applyBorder="1" applyAlignment="1">
      <alignment horizontal="center" vertical="center"/>
    </xf>
    <xf numFmtId="0" fontId="13" fillId="3" borderId="19" xfId="0" applyFont="1" applyFill="1" applyBorder="1" applyAlignment="1">
      <alignment horizontal="center" vertical="center"/>
    </xf>
    <xf numFmtId="0" fontId="13" fillId="3" borderId="20" xfId="0" applyFont="1" applyFill="1" applyBorder="1" applyAlignment="1">
      <alignment horizontal="center" vertical="center"/>
    </xf>
    <xf numFmtId="0" fontId="13" fillId="3" borderId="21" xfId="0" applyFont="1" applyFill="1" applyBorder="1" applyAlignment="1">
      <alignment horizontal="center" vertical="center"/>
    </xf>
    <xf numFmtId="0" fontId="4" fillId="0" borderId="2" xfId="0" applyFont="1" applyFill="1" applyBorder="1" applyAlignment="1">
      <alignment horizontal="left" vertical="top"/>
    </xf>
    <xf numFmtId="0" fontId="13" fillId="3" borderId="17" xfId="0" applyFont="1" applyFill="1" applyBorder="1" applyAlignment="1">
      <alignment horizontal="center"/>
    </xf>
    <xf numFmtId="0" fontId="13" fillId="3" borderId="22" xfId="0" applyFont="1" applyFill="1" applyBorder="1" applyAlignment="1">
      <alignment horizontal="center"/>
    </xf>
    <xf numFmtId="0" fontId="13" fillId="3" borderId="18" xfId="0" applyFont="1" applyFill="1" applyBorder="1" applyAlignment="1">
      <alignment horizontal="center"/>
    </xf>
    <xf numFmtId="0" fontId="13" fillId="3" borderId="23" xfId="0" applyFont="1" applyFill="1" applyBorder="1" applyAlignment="1">
      <alignment horizontal="center"/>
    </xf>
    <xf numFmtId="0" fontId="10" fillId="0" borderId="0" xfId="0" applyFont="1" applyAlignment="1">
      <alignment vertical="center"/>
    </xf>
    <xf numFmtId="0" fontId="0" fillId="0" borderId="1" xfId="0" applyBorder="1"/>
    <xf numFmtId="0" fontId="1" fillId="0" borderId="24" xfId="0" applyFont="1" applyBorder="1" applyAlignment="1">
      <alignment vertical="center"/>
    </xf>
    <xf numFmtId="0" fontId="1" fillId="0" borderId="23" xfId="0" applyFont="1" applyBorder="1" applyAlignment="1">
      <alignment horizontal="center" vertical="center"/>
    </xf>
    <xf numFmtId="0" fontId="8" fillId="0" borderId="24" xfId="0" applyFont="1" applyBorder="1" applyAlignment="1">
      <alignment vertical="center"/>
    </xf>
    <xf numFmtId="0" fontId="0" fillId="4" borderId="0" xfId="0" applyFill="1"/>
    <xf numFmtId="0" fontId="4" fillId="0" borderId="0" xfId="0" applyFont="1" applyBorder="1" applyAlignment="1"/>
    <xf numFmtId="0" fontId="1" fillId="0" borderId="3" xfId="0" applyFont="1" applyBorder="1" applyAlignment="1">
      <alignment vertical="center"/>
    </xf>
    <xf numFmtId="0" fontId="0" fillId="0" borderId="20" xfId="0" applyBorder="1"/>
    <xf numFmtId="0" fontId="1" fillId="0" borderId="20" xfId="0" applyFont="1" applyFill="1" applyBorder="1" applyAlignment="1">
      <alignment vertical="center"/>
    </xf>
    <xf numFmtId="0" fontId="0" fillId="0" borderId="20" xfId="0" applyBorder="1" applyAlignment="1">
      <alignment vertical="center"/>
    </xf>
    <xf numFmtId="0" fontId="0" fillId="0" borderId="0" xfId="0" applyAlignment="1">
      <alignment vertical="center"/>
    </xf>
    <xf numFmtId="0" fontId="1" fillId="0" borderId="0" xfId="0" applyFont="1"/>
    <xf numFmtId="0" fontId="3" fillId="0" borderId="0" xfId="0" applyFont="1" applyAlignment="1">
      <alignment vertical="top"/>
    </xf>
    <xf numFmtId="0" fontId="3" fillId="0" borderId="0" xfId="0" applyFont="1" applyBorder="1" applyAlignment="1">
      <alignment horizontal="left" vertical="top"/>
    </xf>
    <xf numFmtId="0" fontId="11" fillId="0" borderId="15" xfId="0" applyFont="1" applyBorder="1" applyAlignment="1">
      <alignment vertical="center"/>
    </xf>
    <xf numFmtId="0" fontId="0" fillId="0" borderId="1" xfId="0" applyBorder="1" applyAlignment="1">
      <alignment vertical="center"/>
    </xf>
    <xf numFmtId="0" fontId="0" fillId="0" borderId="16" xfId="0" applyBorder="1" applyAlignment="1">
      <alignment vertical="center"/>
    </xf>
    <xf numFmtId="0" fontId="0" fillId="4" borderId="20" xfId="0" applyFill="1" applyBorder="1" applyAlignment="1">
      <alignment vertical="center"/>
    </xf>
    <xf numFmtId="0" fontId="0" fillId="0" borderId="20" xfId="0" applyFill="1" applyBorder="1" applyAlignment="1">
      <alignment vertical="center"/>
    </xf>
    <xf numFmtId="9" fontId="0" fillId="0" borderId="20" xfId="1" applyFont="1" applyFill="1" applyBorder="1" applyAlignment="1">
      <alignment vertical="center"/>
    </xf>
    <xf numFmtId="0" fontId="1" fillId="0" borderId="7" xfId="0" applyFont="1" applyBorder="1" applyAlignment="1">
      <alignment horizontal="left"/>
    </xf>
    <xf numFmtId="0" fontId="4" fillId="0" borderId="0" xfId="0" applyFont="1"/>
    <xf numFmtId="0" fontId="0" fillId="0" borderId="0" xfId="0" applyAlignment="1">
      <alignment horizontal="center"/>
    </xf>
    <xf numFmtId="177" fontId="0" fillId="0" borderId="20" xfId="0" applyNumberFormat="1" applyBorder="1"/>
    <xf numFmtId="0" fontId="18" fillId="0" borderId="20" xfId="0" applyFont="1" applyBorder="1"/>
    <xf numFmtId="0" fontId="0" fillId="0" borderId="20" xfId="0" applyFill="1" applyBorder="1" applyAlignment="1">
      <alignment horizontal="center" vertical="center"/>
    </xf>
    <xf numFmtId="0" fontId="22" fillId="5" borderId="6" xfId="0" applyFont="1" applyFill="1" applyBorder="1" applyAlignment="1" applyProtection="1">
      <alignment horizontal="center" vertical="center"/>
      <protection locked="0"/>
    </xf>
    <xf numFmtId="0" fontId="22" fillId="5" borderId="4" xfId="0" applyFont="1" applyFill="1" applyBorder="1" applyAlignment="1" applyProtection="1">
      <alignment horizontal="center" vertical="center"/>
      <protection locked="0"/>
    </xf>
    <xf numFmtId="0" fontId="19" fillId="5" borderId="10" xfId="0" applyFont="1" applyFill="1" applyBorder="1" applyAlignment="1" applyProtection="1">
      <alignment horizontal="center" vertical="center"/>
      <protection locked="0"/>
    </xf>
    <xf numFmtId="0" fontId="0" fillId="0" borderId="0" xfId="0" applyFill="1"/>
    <xf numFmtId="179" fontId="0" fillId="4" borderId="20" xfId="0" applyNumberFormat="1" applyFill="1" applyBorder="1" applyAlignment="1">
      <alignment vertical="center"/>
    </xf>
    <xf numFmtId="180" fontId="0" fillId="4" borderId="20" xfId="0" applyNumberFormat="1" applyFill="1" applyBorder="1" applyAlignment="1">
      <alignment vertical="center"/>
    </xf>
    <xf numFmtId="181" fontId="0" fillId="4" borderId="20" xfId="0" applyNumberFormat="1" applyFill="1" applyBorder="1" applyAlignment="1">
      <alignment vertical="center"/>
    </xf>
    <xf numFmtId="178" fontId="0" fillId="8" borderId="20" xfId="0" applyNumberFormat="1" applyFill="1" applyBorder="1" applyProtection="1">
      <protection locked="0"/>
    </xf>
    <xf numFmtId="0" fontId="0" fillId="7" borderId="0" xfId="0" applyFill="1" applyProtection="1">
      <protection locked="0"/>
    </xf>
    <xf numFmtId="0" fontId="1" fillId="0" borderId="11" xfId="0" applyFont="1" applyFill="1" applyBorder="1" applyAlignment="1">
      <alignment horizontal="left" vertical="center"/>
    </xf>
    <xf numFmtId="0" fontId="33" fillId="0" borderId="61" xfId="0" applyFont="1" applyFill="1" applyBorder="1" applyAlignment="1">
      <alignment vertical="top" wrapText="1"/>
    </xf>
    <xf numFmtId="0" fontId="35" fillId="9" borderId="60" xfId="0" applyFont="1" applyFill="1" applyBorder="1" applyAlignment="1">
      <alignment horizontal="right" vertical="center" wrapText="1"/>
    </xf>
    <xf numFmtId="0" fontId="19" fillId="5" borderId="26" xfId="0" applyFont="1" applyFill="1" applyBorder="1" applyAlignment="1" applyProtection="1">
      <alignment horizontal="left" vertical="center"/>
      <protection locked="0"/>
    </xf>
    <xf numFmtId="0" fontId="24" fillId="5" borderId="0" xfId="0" applyFont="1" applyFill="1" applyAlignment="1" applyProtection="1">
      <alignment horizontal="left" vertical="center"/>
      <protection locked="0"/>
    </xf>
    <xf numFmtId="0" fontId="24" fillId="5" borderId="14" xfId="0" applyFont="1" applyFill="1" applyBorder="1" applyAlignment="1" applyProtection="1">
      <alignment horizontal="left" vertical="center"/>
      <protection locked="0"/>
    </xf>
    <xf numFmtId="0" fontId="22" fillId="5" borderId="10" xfId="0" applyFont="1" applyFill="1" applyBorder="1" applyAlignment="1" applyProtection="1">
      <alignment horizontal="center" vertical="center"/>
      <protection locked="0"/>
    </xf>
    <xf numFmtId="0" fontId="19" fillId="5" borderId="11" xfId="0" applyFont="1" applyFill="1" applyBorder="1" applyAlignment="1" applyProtection="1">
      <alignment horizontal="left" vertical="center"/>
      <protection locked="0"/>
    </xf>
    <xf numFmtId="0" fontId="19" fillId="5" borderId="0" xfId="0" applyFont="1" applyFill="1" applyBorder="1" applyAlignment="1" applyProtection="1">
      <alignment horizontal="left" vertical="center"/>
      <protection locked="0"/>
    </xf>
    <xf numFmtId="0" fontId="19" fillId="5" borderId="27" xfId="0" applyFont="1" applyFill="1" applyBorder="1" applyAlignment="1" applyProtection="1">
      <alignment horizontal="left" vertical="center"/>
      <protection locked="0"/>
    </xf>
    <xf numFmtId="0" fontId="26" fillId="0" borderId="0" xfId="0" applyFont="1" applyAlignment="1">
      <alignment horizontal="center" vertical="center"/>
    </xf>
    <xf numFmtId="0" fontId="24" fillId="0" borderId="0" xfId="0" applyFont="1" applyFill="1" applyBorder="1" applyAlignment="1">
      <alignment horizontal="left" vertical="top" wrapText="1"/>
    </xf>
    <xf numFmtId="0" fontId="24" fillId="0" borderId="0" xfId="0" applyFont="1" applyFill="1" applyBorder="1" applyAlignment="1">
      <alignment horizontal="left" vertical="top"/>
    </xf>
    <xf numFmtId="177" fontId="0" fillId="0" borderId="1" xfId="0" applyNumberFormat="1" applyBorder="1" applyAlignment="1">
      <alignment horizontal="center" vertical="center"/>
    </xf>
    <xf numFmtId="0" fontId="1" fillId="5" borderId="41" xfId="0" applyFont="1" applyFill="1" applyBorder="1" applyAlignment="1">
      <alignment horizontal="center" vertical="center" wrapText="1"/>
    </xf>
    <xf numFmtId="0" fontId="3" fillId="5" borderId="23" xfId="0" applyFont="1" applyFill="1" applyBorder="1" applyAlignment="1">
      <alignment horizontal="center" vertical="center"/>
    </xf>
    <xf numFmtId="0" fontId="29" fillId="0" borderId="11" xfId="0" applyFont="1" applyBorder="1" applyAlignment="1">
      <alignment horizontal="center" vertical="center"/>
    </xf>
    <xf numFmtId="0" fontId="30" fillId="0" borderId="0" xfId="0" applyFont="1" applyBorder="1" applyAlignment="1">
      <alignment horizontal="center" vertical="center"/>
    </xf>
    <xf numFmtId="0" fontId="30" fillId="0" borderId="14" xfId="0" applyFont="1" applyBorder="1" applyAlignment="1">
      <alignment horizontal="center" vertical="center"/>
    </xf>
    <xf numFmtId="0" fontId="13" fillId="3" borderId="11" xfId="0" applyFont="1" applyFill="1" applyBorder="1" applyAlignment="1">
      <alignment horizontal="center" vertical="center"/>
    </xf>
    <xf numFmtId="0" fontId="13" fillId="3" borderId="0" xfId="0" applyFont="1" applyFill="1" applyBorder="1" applyAlignment="1">
      <alignment horizontal="center" vertical="center"/>
    </xf>
    <xf numFmtId="0" fontId="0" fillId="0" borderId="0" xfId="0" applyBorder="1" applyAlignment="1">
      <alignment vertical="center"/>
    </xf>
    <xf numFmtId="0" fontId="13" fillId="3" borderId="15" xfId="0" applyFont="1" applyFill="1" applyBorder="1" applyAlignment="1">
      <alignment horizontal="center" vertical="center"/>
    </xf>
    <xf numFmtId="0" fontId="13" fillId="3" borderId="1" xfId="0" applyFont="1" applyFill="1" applyBorder="1" applyAlignment="1">
      <alignment horizontal="center" vertical="center"/>
    </xf>
    <xf numFmtId="0" fontId="0" fillId="0" borderId="1" xfId="0" applyBorder="1" applyAlignment="1">
      <alignment vertical="center"/>
    </xf>
    <xf numFmtId="0" fontId="0" fillId="5" borderId="0" xfId="0" applyFont="1" applyFill="1" applyBorder="1" applyAlignment="1">
      <alignment horizontal="left"/>
    </xf>
    <xf numFmtId="0" fontId="0" fillId="5" borderId="14" xfId="0" applyFont="1" applyFill="1" applyBorder="1" applyAlignment="1">
      <alignment horizontal="left"/>
    </xf>
    <xf numFmtId="0" fontId="0" fillId="5" borderId="1" xfId="0" applyFont="1" applyFill="1" applyBorder="1" applyAlignment="1">
      <alignment horizontal="left"/>
    </xf>
    <xf numFmtId="0" fontId="0" fillId="5" borderId="16" xfId="0" applyFont="1" applyFill="1" applyBorder="1" applyAlignment="1">
      <alignment horizontal="left"/>
    </xf>
    <xf numFmtId="0" fontId="13" fillId="3" borderId="33" xfId="0" applyFont="1" applyFill="1" applyBorder="1" applyAlignment="1">
      <alignment horizontal="center" vertical="center"/>
    </xf>
    <xf numFmtId="0" fontId="13" fillId="3" borderId="19" xfId="0" applyFont="1" applyFill="1" applyBorder="1" applyAlignment="1">
      <alignment horizontal="center" vertical="center"/>
    </xf>
    <xf numFmtId="0" fontId="27" fillId="6" borderId="0" xfId="0" applyFont="1" applyFill="1" applyBorder="1" applyAlignment="1">
      <alignment horizontal="left" vertical="center"/>
    </xf>
    <xf numFmtId="0" fontId="33" fillId="0" borderId="59" xfId="0" applyFont="1" applyFill="1" applyBorder="1" applyAlignment="1">
      <alignment horizontal="left" vertical="top" wrapText="1"/>
    </xf>
    <xf numFmtId="0" fontId="33" fillId="0" borderId="60" xfId="0" applyFont="1" applyFill="1" applyBorder="1" applyAlignment="1">
      <alignment horizontal="left" vertical="top" wrapText="1"/>
    </xf>
    <xf numFmtId="0" fontId="35" fillId="9" borderId="60" xfId="0" applyFont="1" applyFill="1" applyBorder="1" applyAlignment="1" applyProtection="1">
      <alignment horizontal="left" vertical="center" wrapText="1"/>
      <protection locked="0"/>
    </xf>
    <xf numFmtId="0" fontId="35" fillId="9" borderId="62" xfId="0" applyFont="1" applyFill="1" applyBorder="1" applyAlignment="1" applyProtection="1">
      <alignment horizontal="left" vertical="center" wrapText="1"/>
      <protection locked="0"/>
    </xf>
    <xf numFmtId="0" fontId="3" fillId="0" borderId="0" xfId="0" applyFont="1" applyBorder="1" applyAlignment="1">
      <alignment horizontal="left" vertical="center"/>
    </xf>
    <xf numFmtId="0" fontId="8" fillId="0" borderId="53" xfId="0" applyFont="1" applyBorder="1" applyAlignment="1">
      <alignment horizontal="left" vertical="center" wrapText="1"/>
    </xf>
    <xf numFmtId="0" fontId="8" fillId="0" borderId="42" xfId="0" applyFont="1" applyBorder="1" applyAlignment="1">
      <alignment horizontal="left" vertical="center" wrapText="1"/>
    </xf>
    <xf numFmtId="0" fontId="8" fillId="0" borderId="9" xfId="0" applyFont="1" applyBorder="1" applyAlignment="1">
      <alignment horizontal="left" vertical="center" wrapText="1"/>
    </xf>
    <xf numFmtId="0" fontId="20" fillId="5" borderId="28" xfId="0" applyFont="1" applyFill="1" applyBorder="1" applyAlignment="1" applyProtection="1">
      <alignment horizontal="left" vertical="center" shrinkToFit="1"/>
      <protection locked="0"/>
    </xf>
    <xf numFmtId="0" fontId="20" fillId="5" borderId="29" xfId="0" applyFont="1" applyFill="1" applyBorder="1" applyAlignment="1" applyProtection="1">
      <alignment horizontal="left" vertical="center" shrinkToFit="1"/>
      <protection locked="0"/>
    </xf>
    <xf numFmtId="0" fontId="20" fillId="5" borderId="8" xfId="0" applyFont="1" applyFill="1" applyBorder="1" applyAlignment="1" applyProtection="1">
      <alignment horizontal="left" vertical="center" shrinkToFit="1"/>
      <protection locked="0"/>
    </xf>
    <xf numFmtId="0" fontId="19" fillId="5" borderId="35" xfId="0" applyFont="1" applyFill="1" applyBorder="1" applyAlignment="1" applyProtection="1">
      <alignment horizontal="left" vertical="center" shrinkToFit="1"/>
      <protection locked="0"/>
    </xf>
    <xf numFmtId="0" fontId="19" fillId="5" borderId="42" xfId="0" applyFont="1" applyFill="1" applyBorder="1" applyAlignment="1" applyProtection="1">
      <alignment horizontal="left" vertical="center" shrinkToFit="1"/>
      <protection locked="0"/>
    </xf>
    <xf numFmtId="0" fontId="19" fillId="5" borderId="9" xfId="0" applyFont="1" applyFill="1" applyBorder="1" applyAlignment="1" applyProtection="1">
      <alignment horizontal="left" vertical="center" shrinkToFit="1"/>
      <protection locked="0"/>
    </xf>
    <xf numFmtId="0" fontId="3" fillId="0" borderId="0" xfId="0" applyFont="1" applyBorder="1" applyAlignment="1"/>
    <xf numFmtId="0" fontId="21" fillId="5" borderId="21" xfId="0" applyFont="1" applyFill="1" applyBorder="1" applyAlignment="1" applyProtection="1">
      <alignment horizontal="left" vertical="center" shrinkToFit="1"/>
      <protection locked="0"/>
    </xf>
    <xf numFmtId="0" fontId="21" fillId="5" borderId="3" xfId="0" applyFont="1" applyFill="1" applyBorder="1" applyAlignment="1" applyProtection="1">
      <alignment horizontal="left" vertical="center" shrinkToFit="1"/>
      <protection locked="0"/>
    </xf>
    <xf numFmtId="0" fontId="21" fillId="5" borderId="25" xfId="0" applyFont="1" applyFill="1" applyBorder="1" applyAlignment="1" applyProtection="1">
      <alignment horizontal="left" vertical="center" shrinkToFit="1"/>
      <protection locked="0"/>
    </xf>
    <xf numFmtId="0" fontId="22" fillId="5" borderId="21" xfId="0" applyFont="1" applyFill="1" applyBorder="1" applyAlignment="1" applyProtection="1">
      <alignment horizontal="left" vertical="center" shrinkToFit="1"/>
      <protection locked="0"/>
    </xf>
    <xf numFmtId="0" fontId="22" fillId="5" borderId="3" xfId="0" applyFont="1" applyFill="1" applyBorder="1" applyAlignment="1" applyProtection="1">
      <alignment horizontal="left" vertical="center" shrinkToFit="1"/>
      <protection locked="0"/>
    </xf>
    <xf numFmtId="0" fontId="22" fillId="5" borderId="25" xfId="0" applyFont="1" applyFill="1" applyBorder="1" applyAlignment="1" applyProtection="1">
      <alignment horizontal="left" vertical="center" shrinkToFit="1"/>
      <protection locked="0"/>
    </xf>
    <xf numFmtId="0" fontId="21" fillId="5" borderId="28" xfId="0" applyFont="1" applyFill="1" applyBorder="1" applyAlignment="1" applyProtection="1">
      <alignment horizontal="left" vertical="center" wrapText="1" shrinkToFit="1"/>
      <protection locked="0"/>
    </xf>
    <xf numFmtId="0" fontId="21" fillId="5" borderId="29" xfId="0" applyFont="1" applyFill="1" applyBorder="1" applyAlignment="1" applyProtection="1">
      <alignment horizontal="left" vertical="center" wrapText="1" shrinkToFit="1"/>
      <protection locked="0"/>
    </xf>
    <xf numFmtId="0" fontId="21" fillId="5" borderId="8" xfId="0" applyFont="1" applyFill="1" applyBorder="1" applyAlignment="1" applyProtection="1">
      <alignment horizontal="left" vertical="center" wrapText="1" shrinkToFit="1"/>
      <protection locked="0"/>
    </xf>
    <xf numFmtId="0" fontId="6" fillId="5" borderId="4" xfId="0" applyFont="1" applyFill="1" applyBorder="1" applyAlignment="1" applyProtection="1">
      <alignment horizontal="center" vertical="center"/>
    </xf>
    <xf numFmtId="0" fontId="6" fillId="5" borderId="43" xfId="0" applyFont="1" applyFill="1" applyBorder="1" applyAlignment="1" applyProtection="1">
      <alignment horizontal="center" vertical="center"/>
    </xf>
    <xf numFmtId="0" fontId="6" fillId="5" borderId="58" xfId="0" applyFont="1" applyFill="1" applyBorder="1" applyAlignment="1" applyProtection="1">
      <alignment horizontal="center" vertical="center"/>
    </xf>
    <xf numFmtId="0" fontId="6" fillId="5" borderId="29" xfId="0" applyFont="1" applyFill="1" applyBorder="1" applyAlignment="1" applyProtection="1">
      <alignment horizontal="center" vertical="center"/>
    </xf>
    <xf numFmtId="0" fontId="6" fillId="5" borderId="44" xfId="0" applyFont="1" applyFill="1" applyBorder="1" applyAlignment="1" applyProtection="1">
      <alignment horizontal="center" vertical="center"/>
    </xf>
    <xf numFmtId="0" fontId="13" fillId="3" borderId="20" xfId="0" applyFont="1" applyFill="1" applyBorder="1" applyAlignment="1">
      <alignment horizontal="center" vertical="center"/>
    </xf>
    <xf numFmtId="0" fontId="0" fillId="0" borderId="20" xfId="0" applyBorder="1" applyAlignment="1"/>
    <xf numFmtId="0" fontId="13" fillId="3" borderId="32" xfId="0" applyFont="1" applyFill="1" applyBorder="1" applyAlignment="1">
      <alignment horizontal="center" vertical="center"/>
    </xf>
    <xf numFmtId="0" fontId="0" fillId="0" borderId="19" xfId="0" applyBorder="1" applyAlignment="1">
      <alignment horizontal="center" vertical="center"/>
    </xf>
    <xf numFmtId="0" fontId="13" fillId="3" borderId="53" xfId="0" applyFont="1" applyFill="1" applyBorder="1" applyAlignment="1">
      <alignment horizontal="center"/>
    </xf>
    <xf numFmtId="0" fontId="0" fillId="0" borderId="42" xfId="0" applyBorder="1" applyAlignment="1">
      <alignment horizontal="center"/>
    </xf>
    <xf numFmtId="0" fontId="0" fillId="0" borderId="52" xfId="0" applyBorder="1" applyAlignment="1">
      <alignment horizontal="center"/>
    </xf>
    <xf numFmtId="0" fontId="19" fillId="5" borderId="43" xfId="0" applyFont="1" applyFill="1" applyBorder="1" applyAlignment="1" applyProtection="1">
      <alignment horizontal="left" vertical="center" wrapText="1" shrinkToFit="1"/>
      <protection locked="0"/>
    </xf>
    <xf numFmtId="0" fontId="24" fillId="5" borderId="29" xfId="0" applyFont="1" applyFill="1" applyBorder="1" applyAlignment="1" applyProtection="1">
      <alignment horizontal="left" vertical="center" wrapText="1" shrinkToFit="1"/>
      <protection locked="0"/>
    </xf>
    <xf numFmtId="0" fontId="24" fillId="5" borderId="8" xfId="0" applyFont="1" applyFill="1" applyBorder="1" applyAlignment="1" applyProtection="1">
      <alignment horizontal="left" vertical="center" wrapText="1" shrinkToFit="1"/>
      <protection locked="0"/>
    </xf>
    <xf numFmtId="0" fontId="13" fillId="3" borderId="35" xfId="0" applyFont="1" applyFill="1" applyBorder="1" applyAlignment="1">
      <alignment horizontal="center"/>
    </xf>
    <xf numFmtId="0" fontId="13" fillId="3" borderId="42" xfId="0" applyFont="1" applyFill="1" applyBorder="1" applyAlignment="1">
      <alignment horizontal="center"/>
    </xf>
    <xf numFmtId="0" fontId="13" fillId="3" borderId="52" xfId="0" applyFont="1" applyFill="1" applyBorder="1" applyAlignment="1">
      <alignment horizontal="center"/>
    </xf>
    <xf numFmtId="0" fontId="24" fillId="5" borderId="44" xfId="0" applyFont="1" applyFill="1" applyBorder="1" applyAlignment="1" applyProtection="1">
      <alignment horizontal="left" vertical="center" wrapText="1" shrinkToFit="1"/>
      <protection locked="0"/>
    </xf>
    <xf numFmtId="0" fontId="13" fillId="3" borderId="35" xfId="0" applyFont="1" applyFill="1" applyBorder="1" applyAlignment="1">
      <alignment horizontal="center" vertical="center"/>
    </xf>
    <xf numFmtId="0" fontId="13" fillId="3" borderId="42" xfId="0" applyFont="1" applyFill="1" applyBorder="1" applyAlignment="1">
      <alignment horizontal="center" vertical="center"/>
    </xf>
    <xf numFmtId="0" fontId="13" fillId="3" borderId="9" xfId="0" applyFont="1" applyFill="1" applyBorder="1" applyAlignment="1">
      <alignment horizontal="center" vertical="center"/>
    </xf>
    <xf numFmtId="0" fontId="15" fillId="3" borderId="28" xfId="0" applyFont="1" applyFill="1" applyBorder="1" applyAlignment="1">
      <alignment horizontal="center" vertical="center" wrapText="1"/>
    </xf>
    <xf numFmtId="0" fontId="15" fillId="3" borderId="29" xfId="0" applyFont="1" applyFill="1" applyBorder="1" applyAlignment="1">
      <alignment horizontal="center" vertical="center" wrapText="1"/>
    </xf>
    <xf numFmtId="0" fontId="23" fillId="5" borderId="3" xfId="0" applyFont="1" applyFill="1" applyBorder="1" applyAlignment="1" applyProtection="1">
      <alignment horizontal="left" vertical="center" shrinkToFit="1"/>
      <protection locked="0"/>
    </xf>
    <xf numFmtId="0" fontId="23" fillId="5" borderId="25" xfId="0" applyFont="1" applyFill="1" applyBorder="1" applyAlignment="1" applyProtection="1">
      <alignment horizontal="left" vertical="center" shrinkToFit="1"/>
      <protection locked="0"/>
    </xf>
    <xf numFmtId="0" fontId="22" fillId="5" borderId="4" xfId="0" applyFont="1" applyFill="1" applyBorder="1" applyAlignment="1" applyProtection="1">
      <alignment horizontal="center" vertical="center"/>
      <protection locked="0"/>
    </xf>
    <xf numFmtId="0" fontId="19" fillId="5" borderId="28" xfId="0" applyFont="1" applyFill="1" applyBorder="1" applyAlignment="1" applyProtection="1">
      <alignment horizontal="left" vertical="center" wrapText="1" shrinkToFit="1"/>
      <protection locked="0"/>
    </xf>
    <xf numFmtId="0" fontId="19" fillId="5" borderId="29" xfId="0" applyFont="1" applyFill="1" applyBorder="1" applyAlignment="1" applyProtection="1">
      <alignment horizontal="left" vertical="center" wrapText="1" shrinkToFit="1"/>
      <protection locked="0"/>
    </xf>
    <xf numFmtId="0" fontId="19" fillId="5" borderId="44" xfId="0" applyFont="1" applyFill="1" applyBorder="1" applyAlignment="1" applyProtection="1">
      <alignment horizontal="left" vertical="center" wrapText="1" shrinkToFit="1"/>
      <protection locked="0"/>
    </xf>
    <xf numFmtId="0" fontId="3" fillId="0" borderId="5" xfId="0" applyFont="1" applyBorder="1" applyAlignment="1">
      <alignment horizontal="center" vertical="center"/>
    </xf>
    <xf numFmtId="0" fontId="22" fillId="5" borderId="6" xfId="0" applyFont="1" applyFill="1" applyBorder="1" applyAlignment="1" applyProtection="1">
      <alignment horizontal="center" vertical="center"/>
      <protection locked="0"/>
    </xf>
    <xf numFmtId="0" fontId="3" fillId="0" borderId="56" xfId="0" applyFont="1" applyBorder="1" applyAlignment="1">
      <alignment horizontal="center" vertical="center"/>
    </xf>
    <xf numFmtId="0" fontId="3" fillId="0" borderId="42" xfId="0" applyFont="1" applyBorder="1" applyAlignment="1">
      <alignment horizontal="center" vertical="center"/>
    </xf>
    <xf numFmtId="0" fontId="3" fillId="0" borderId="9" xfId="0" applyFont="1" applyBorder="1" applyAlignment="1">
      <alignment horizontal="center" vertical="center"/>
    </xf>
    <xf numFmtId="0" fontId="4" fillId="0" borderId="35" xfId="0" applyFont="1" applyBorder="1" applyAlignment="1">
      <alignment horizontal="left" vertical="top" wrapText="1"/>
    </xf>
    <xf numFmtId="0" fontId="0" fillId="0" borderId="42" xfId="0" applyBorder="1" applyAlignment="1">
      <alignment horizontal="left" vertical="top" wrapText="1"/>
    </xf>
    <xf numFmtId="0" fontId="0" fillId="0" borderId="9" xfId="0" applyBorder="1" applyAlignment="1">
      <alignment horizontal="left" vertical="top" wrapText="1"/>
    </xf>
    <xf numFmtId="0" fontId="22" fillId="5" borderId="28" xfId="0" applyFont="1" applyFill="1" applyBorder="1" applyAlignment="1" applyProtection="1">
      <alignment horizontal="center" vertical="center" wrapText="1"/>
      <protection locked="0"/>
    </xf>
    <xf numFmtId="0" fontId="22" fillId="5" borderId="8" xfId="0" applyFont="1" applyFill="1" applyBorder="1" applyAlignment="1" applyProtection="1">
      <alignment horizontal="center" vertical="center" wrapText="1"/>
      <protection locked="0"/>
    </xf>
    <xf numFmtId="0" fontId="22" fillId="5" borderId="54" xfId="0" applyFont="1" applyFill="1" applyBorder="1" applyAlignment="1" applyProtection="1">
      <alignment horizontal="center" vertical="center"/>
      <protection locked="0"/>
    </xf>
    <xf numFmtId="0" fontId="22" fillId="5" borderId="55" xfId="0" applyFont="1" applyFill="1" applyBorder="1" applyAlignment="1" applyProtection="1">
      <alignment horizontal="center" vertical="center"/>
      <protection locked="0"/>
    </xf>
    <xf numFmtId="0" fontId="14" fillId="0" borderId="11" xfId="0" applyFont="1" applyBorder="1" applyAlignment="1">
      <alignment horizontal="left" vertical="center" shrinkToFit="1"/>
    </xf>
    <xf numFmtId="0" fontId="14" fillId="0" borderId="0" xfId="0" applyFont="1" applyAlignment="1">
      <alignment shrinkToFit="1"/>
    </xf>
    <xf numFmtId="0" fontId="15" fillId="3" borderId="8" xfId="0" applyFont="1" applyFill="1" applyBorder="1" applyAlignment="1">
      <alignment horizontal="center" vertical="center" wrapText="1"/>
    </xf>
    <xf numFmtId="0" fontId="15" fillId="3" borderId="35"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9" fillId="5" borderId="36" xfId="0" applyFont="1" applyFill="1" applyBorder="1" applyAlignment="1" applyProtection="1">
      <alignment horizontal="left" vertical="top" wrapText="1"/>
      <protection locked="0"/>
    </xf>
    <xf numFmtId="0" fontId="24" fillId="5" borderId="37" xfId="0" applyFont="1" applyFill="1" applyBorder="1" applyAlignment="1" applyProtection="1">
      <alignment horizontal="left" vertical="top" wrapText="1"/>
      <protection locked="0"/>
    </xf>
    <xf numFmtId="0" fontId="24" fillId="5" borderId="38" xfId="0" applyFont="1" applyFill="1" applyBorder="1" applyAlignment="1" applyProtection="1">
      <alignment horizontal="left" vertical="top" wrapText="1"/>
      <protection locked="0"/>
    </xf>
    <xf numFmtId="0" fontId="24" fillId="5" borderId="15" xfId="0" applyFont="1" applyFill="1" applyBorder="1" applyAlignment="1" applyProtection="1">
      <alignment horizontal="left" vertical="top" wrapText="1"/>
      <protection locked="0"/>
    </xf>
    <xf numFmtId="0" fontId="24" fillId="5" borderId="1" xfId="0" applyFont="1" applyFill="1" applyBorder="1" applyAlignment="1" applyProtection="1">
      <alignment horizontal="left" vertical="top" wrapText="1"/>
      <protection locked="0"/>
    </xf>
    <xf numFmtId="0" fontId="24" fillId="5" borderId="16" xfId="0" applyFont="1" applyFill="1" applyBorder="1" applyAlignment="1" applyProtection="1">
      <alignment horizontal="left" vertical="top" wrapText="1"/>
      <protection locked="0"/>
    </xf>
    <xf numFmtId="0" fontId="19" fillId="5" borderId="52" xfId="0" applyFont="1" applyFill="1" applyBorder="1" applyAlignment="1" applyProtection="1">
      <alignment horizontal="left" vertical="center" shrinkToFit="1"/>
      <protection locked="0"/>
    </xf>
    <xf numFmtId="0" fontId="20" fillId="5" borderId="44" xfId="0" applyFont="1" applyFill="1" applyBorder="1" applyAlignment="1" applyProtection="1">
      <alignment horizontal="left" vertical="center" shrinkToFit="1"/>
      <protection locked="0"/>
    </xf>
    <xf numFmtId="179" fontId="3" fillId="5" borderId="28" xfId="0" applyNumberFormat="1" applyFont="1" applyFill="1" applyBorder="1" applyAlignment="1" applyProtection="1">
      <alignment horizontal="right" vertical="center"/>
      <protection locked="0"/>
    </xf>
    <xf numFmtId="179" fontId="3" fillId="5" borderId="29" xfId="0" applyNumberFormat="1" applyFont="1" applyFill="1" applyBorder="1" applyAlignment="1" applyProtection="1">
      <alignment horizontal="right" vertical="center"/>
      <protection locked="0"/>
    </xf>
    <xf numFmtId="0" fontId="13" fillId="3" borderId="18" xfId="0" applyFont="1" applyFill="1" applyBorder="1" applyAlignment="1">
      <alignment horizontal="center"/>
    </xf>
    <xf numFmtId="181" fontId="3" fillId="5" borderId="28" xfId="0" applyNumberFormat="1" applyFont="1" applyFill="1" applyBorder="1" applyAlignment="1" applyProtection="1">
      <alignment horizontal="right" vertical="center"/>
      <protection locked="0"/>
    </xf>
    <xf numFmtId="181" fontId="3" fillId="5" borderId="29" xfId="0" applyNumberFormat="1" applyFont="1" applyFill="1" applyBorder="1" applyAlignment="1" applyProtection="1">
      <alignment horizontal="right" vertical="center"/>
      <protection locked="0"/>
    </xf>
    <xf numFmtId="0" fontId="3" fillId="0" borderId="29" xfId="0" applyFont="1" applyBorder="1" applyAlignment="1">
      <alignment horizontal="left"/>
    </xf>
    <xf numFmtId="0" fontId="3" fillId="0" borderId="8" xfId="0" applyFont="1" applyBorder="1" applyAlignment="1">
      <alignment horizontal="left"/>
    </xf>
    <xf numFmtId="180" fontId="3" fillId="5" borderId="28" xfId="0" applyNumberFormat="1" applyFont="1" applyFill="1" applyBorder="1" applyAlignment="1" applyProtection="1">
      <alignment horizontal="right" vertical="center"/>
      <protection locked="0"/>
    </xf>
    <xf numFmtId="180" fontId="3" fillId="5" borderId="29" xfId="0" applyNumberFormat="1" applyFont="1" applyFill="1" applyBorder="1" applyAlignment="1" applyProtection="1">
      <alignment horizontal="right" vertical="center"/>
      <protection locked="0"/>
    </xf>
    <xf numFmtId="180" fontId="3" fillId="5" borderId="30" xfId="0" applyNumberFormat="1" applyFont="1" applyFill="1" applyBorder="1" applyAlignment="1" applyProtection="1">
      <alignment horizontal="right" vertical="center"/>
      <protection locked="0"/>
    </xf>
    <xf numFmtId="180" fontId="3" fillId="5" borderId="31" xfId="0" applyNumberFormat="1" applyFont="1" applyFill="1" applyBorder="1" applyAlignment="1" applyProtection="1">
      <alignment horizontal="right" vertical="center"/>
      <protection locked="0"/>
    </xf>
    <xf numFmtId="0" fontId="13" fillId="3" borderId="22" xfId="0" applyFont="1" applyFill="1" applyBorder="1" applyAlignment="1">
      <alignment horizontal="center"/>
    </xf>
    <xf numFmtId="182" fontId="3" fillId="5" borderId="35" xfId="0" applyNumberFormat="1" applyFont="1" applyFill="1" applyBorder="1" applyAlignment="1" applyProtection="1">
      <alignment horizontal="right" vertical="center"/>
      <protection locked="0"/>
    </xf>
    <xf numFmtId="182" fontId="3" fillId="5" borderId="42" xfId="0" applyNumberFormat="1" applyFont="1" applyFill="1" applyBorder="1" applyAlignment="1" applyProtection="1">
      <alignment horizontal="right" vertical="center"/>
      <protection locked="0"/>
    </xf>
    <xf numFmtId="181" fontId="3" fillId="5" borderId="35" xfId="0" applyNumberFormat="1" applyFont="1" applyFill="1" applyBorder="1" applyAlignment="1" applyProtection="1">
      <alignment horizontal="right" vertical="center"/>
      <protection locked="0"/>
    </xf>
    <xf numFmtId="181" fontId="3" fillId="5" borderId="42" xfId="0" applyNumberFormat="1" applyFont="1" applyFill="1" applyBorder="1" applyAlignment="1" applyProtection="1">
      <alignment horizontal="right" vertical="center"/>
      <protection locked="0"/>
    </xf>
    <xf numFmtId="0" fontId="13" fillId="3" borderId="17" xfId="0" applyFont="1" applyFill="1" applyBorder="1" applyAlignment="1">
      <alignment horizontal="center"/>
    </xf>
    <xf numFmtId="0" fontId="3" fillId="0" borderId="31" xfId="0" applyFont="1" applyBorder="1" applyAlignment="1">
      <alignment horizontal="left"/>
    </xf>
    <xf numFmtId="0" fontId="3" fillId="0" borderId="7" xfId="0" applyFont="1" applyBorder="1" applyAlignment="1">
      <alignment horizontal="left"/>
    </xf>
    <xf numFmtId="179" fontId="3" fillId="5" borderId="30" xfId="0" applyNumberFormat="1" applyFont="1" applyFill="1" applyBorder="1" applyAlignment="1" applyProtection="1">
      <alignment horizontal="right" vertical="center"/>
      <protection locked="0"/>
    </xf>
    <xf numFmtId="179" fontId="0" fillId="5" borderId="31" xfId="0" applyNumberFormat="1" applyFill="1" applyBorder="1" applyAlignment="1" applyProtection="1">
      <alignment horizontal="right" vertical="center"/>
      <protection locked="0"/>
    </xf>
    <xf numFmtId="0" fontId="6" fillId="0" borderId="0" xfId="0" applyFont="1" applyAlignment="1">
      <alignment horizontal="left" vertical="top" wrapText="1"/>
    </xf>
    <xf numFmtId="0" fontId="12" fillId="0" borderId="0" xfId="0" applyFont="1" applyAlignment="1">
      <alignment vertical="top" wrapText="1"/>
    </xf>
    <xf numFmtId="0" fontId="3" fillId="0" borderId="42" xfId="0" applyFont="1" applyBorder="1" applyAlignment="1">
      <alignment horizontal="left"/>
    </xf>
    <xf numFmtId="0" fontId="3" fillId="0" borderId="9" xfId="0" applyFont="1" applyBorder="1" applyAlignment="1">
      <alignment horizontal="left"/>
    </xf>
    <xf numFmtId="0" fontId="1"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13" fillId="3" borderId="9" xfId="0" applyFont="1" applyFill="1" applyBorder="1" applyAlignment="1">
      <alignment horizontal="center"/>
    </xf>
    <xf numFmtId="0" fontId="6" fillId="0" borderId="2" xfId="0" applyFont="1" applyBorder="1" applyAlignment="1">
      <alignment vertical="center"/>
    </xf>
    <xf numFmtId="0" fontId="12" fillId="0" borderId="2" xfId="0" applyFont="1" applyBorder="1" applyAlignment="1">
      <alignment vertical="center"/>
    </xf>
    <xf numFmtId="0" fontId="5" fillId="5" borderId="41" xfId="0" applyFont="1" applyFill="1" applyBorder="1" applyAlignment="1">
      <alignment horizontal="center" vertical="center"/>
    </xf>
    <xf numFmtId="0" fontId="5" fillId="5" borderId="23" xfId="0" applyFont="1" applyFill="1" applyBorder="1" applyAlignment="1">
      <alignment horizontal="center" vertical="center"/>
    </xf>
    <xf numFmtId="0" fontId="8" fillId="0" borderId="53" xfId="0" applyFont="1" applyBorder="1" applyAlignment="1">
      <alignment horizontal="center" vertical="center"/>
    </xf>
    <xf numFmtId="0" fontId="0" fillId="0" borderId="42" xfId="0" applyBorder="1" applyAlignment="1">
      <alignment horizontal="center" vertical="center"/>
    </xf>
    <xf numFmtId="0" fontId="0" fillId="0" borderId="57" xfId="0" applyBorder="1" applyAlignment="1">
      <alignment horizontal="center" vertical="center"/>
    </xf>
    <xf numFmtId="0" fontId="0" fillId="0" borderId="9" xfId="0" applyBorder="1" applyAlignment="1">
      <alignment horizontal="center"/>
    </xf>
    <xf numFmtId="0" fontId="13" fillId="3" borderId="17" xfId="0" applyFont="1" applyFill="1" applyBorder="1" applyAlignment="1">
      <alignment horizontal="center" vertical="center"/>
    </xf>
    <xf numFmtId="0" fontId="13" fillId="3" borderId="22" xfId="0" applyFont="1" applyFill="1" applyBorder="1" applyAlignment="1">
      <alignment horizontal="center" vertical="center"/>
    </xf>
    <xf numFmtId="0" fontId="13" fillId="3" borderId="18" xfId="0" applyFont="1" applyFill="1" applyBorder="1" applyAlignment="1">
      <alignment horizontal="center" vertical="center"/>
    </xf>
    <xf numFmtId="0" fontId="4" fillId="0" borderId="21" xfId="0" applyFont="1" applyBorder="1" applyAlignment="1">
      <alignment horizontal="left" vertical="top" wrapText="1"/>
    </xf>
    <xf numFmtId="0" fontId="4" fillId="0" borderId="3" xfId="0" applyFont="1" applyBorder="1" applyAlignment="1">
      <alignment horizontal="left" vertical="top"/>
    </xf>
    <xf numFmtId="0" fontId="4" fillId="0" borderId="25" xfId="0" applyFont="1" applyBorder="1" applyAlignment="1">
      <alignment horizontal="left" vertical="top"/>
    </xf>
    <xf numFmtId="179" fontId="3" fillId="5" borderId="35" xfId="0" applyNumberFormat="1" applyFont="1" applyFill="1" applyBorder="1" applyAlignment="1" applyProtection="1">
      <alignment horizontal="right" vertical="center"/>
      <protection locked="0"/>
    </xf>
    <xf numFmtId="179" fontId="3" fillId="5" borderId="42" xfId="0" applyNumberFormat="1" applyFont="1" applyFill="1" applyBorder="1" applyAlignment="1" applyProtection="1">
      <alignment horizontal="right" vertical="center"/>
      <protection locked="0"/>
    </xf>
    <xf numFmtId="0" fontId="6" fillId="0" borderId="12" xfId="0" applyFont="1" applyBorder="1" applyAlignment="1">
      <alignment horizontal="left" vertical="center" wrapText="1"/>
    </xf>
    <xf numFmtId="0" fontId="0" fillId="0" borderId="2" xfId="0" applyBorder="1" applyAlignment="1">
      <alignment horizontal="left" vertical="center" wrapText="1"/>
    </xf>
    <xf numFmtId="0" fontId="0" fillId="0" borderId="13" xfId="0" applyBorder="1" applyAlignment="1">
      <alignment horizontal="left" vertical="center" wrapText="1"/>
    </xf>
    <xf numFmtId="0" fontId="0" fillId="0" borderId="15" xfId="0" applyBorder="1" applyAlignment="1">
      <alignment horizontal="left" vertical="center" wrapText="1"/>
    </xf>
    <xf numFmtId="0" fontId="0" fillId="0" borderId="1" xfId="0" applyBorder="1" applyAlignment="1">
      <alignment horizontal="left" vertical="center" wrapText="1"/>
    </xf>
    <xf numFmtId="0" fontId="0" fillId="0" borderId="16" xfId="0" applyBorder="1" applyAlignment="1">
      <alignment horizontal="left" vertical="center" wrapText="1"/>
    </xf>
    <xf numFmtId="0" fontId="13" fillId="3" borderId="32" xfId="0" applyFont="1" applyFill="1" applyBorder="1" applyAlignment="1">
      <alignment horizontal="center" vertical="center" wrapText="1"/>
    </xf>
    <xf numFmtId="0" fontId="3" fillId="0" borderId="47" xfId="0" applyFont="1" applyBorder="1" applyAlignment="1">
      <alignment horizontal="center" vertical="center"/>
    </xf>
    <xf numFmtId="0" fontId="3" fillId="0" borderId="29" xfId="0" applyFont="1" applyBorder="1" applyAlignment="1">
      <alignment horizontal="center" vertical="center"/>
    </xf>
    <xf numFmtId="0" fontId="22" fillId="5" borderId="43" xfId="0" applyFont="1" applyFill="1" applyBorder="1" applyAlignment="1" applyProtection="1">
      <alignment horizontal="center" vertical="center"/>
      <protection locked="0"/>
    </xf>
    <xf numFmtId="0" fontId="23" fillId="5" borderId="29" xfId="0" applyFont="1" applyFill="1" applyBorder="1" applyAlignment="1" applyProtection="1">
      <alignment horizontal="center" vertical="center"/>
      <protection locked="0"/>
    </xf>
    <xf numFmtId="0" fontId="23" fillId="5" borderId="48" xfId="0" applyFont="1" applyFill="1" applyBorder="1" applyAlignment="1" applyProtection="1">
      <alignment horizontal="center" vertical="center"/>
      <protection locked="0"/>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3" fillId="0" borderId="6" xfId="0" applyFont="1" applyBorder="1" applyAlignment="1">
      <alignment horizontal="center" vertical="center"/>
    </xf>
    <xf numFmtId="0" fontId="6" fillId="0" borderId="1" xfId="0" applyFont="1" applyBorder="1" applyAlignment="1">
      <alignment horizontal="left" vertical="top" wrapText="1"/>
    </xf>
    <xf numFmtId="0" fontId="5" fillId="5" borderId="45" xfId="0" applyFont="1" applyFill="1" applyBorder="1" applyAlignment="1">
      <alignment horizontal="center" vertical="center"/>
    </xf>
    <xf numFmtId="0" fontId="3" fillId="0" borderId="46" xfId="0" applyFont="1" applyBorder="1" applyAlignment="1">
      <alignment horizontal="center" vertical="center"/>
    </xf>
    <xf numFmtId="0" fontId="3" fillId="0" borderId="31" xfId="0" applyFont="1" applyBorder="1" applyAlignment="1">
      <alignment horizontal="center" vertical="center"/>
    </xf>
    <xf numFmtId="0" fontId="22" fillId="5" borderId="39" xfId="0" applyFont="1" applyFill="1" applyBorder="1" applyAlignment="1" applyProtection="1">
      <alignment horizontal="center" vertical="center"/>
      <protection locked="0"/>
    </xf>
    <xf numFmtId="0" fontId="23" fillId="5" borderId="31" xfId="0" applyFont="1" applyFill="1" applyBorder="1" applyAlignment="1" applyProtection="1">
      <alignment horizontal="center" vertical="center"/>
      <protection locked="0"/>
    </xf>
    <xf numFmtId="0" fontId="23" fillId="5" borderId="40" xfId="0" applyFont="1" applyFill="1" applyBorder="1" applyAlignment="1" applyProtection="1">
      <alignment horizontal="center" vertical="center"/>
      <protection locked="0"/>
    </xf>
    <xf numFmtId="0" fontId="3" fillId="0" borderId="49" xfId="0" applyFont="1" applyBorder="1" applyAlignment="1">
      <alignment horizontal="center" vertical="center"/>
    </xf>
    <xf numFmtId="0" fontId="3" fillId="0" borderId="4" xfId="0" applyFont="1" applyBorder="1" applyAlignment="1">
      <alignment horizontal="center" vertical="center"/>
    </xf>
    <xf numFmtId="0" fontId="25" fillId="5" borderId="12" xfId="0" applyFont="1" applyFill="1" applyBorder="1" applyAlignment="1" applyProtection="1">
      <alignment horizontal="left" vertical="center"/>
      <protection locked="0"/>
    </xf>
    <xf numFmtId="0" fontId="23" fillId="5" borderId="2" xfId="0" applyFont="1" applyFill="1" applyBorder="1" applyAlignment="1" applyProtection="1">
      <alignment vertical="center"/>
      <protection locked="0"/>
    </xf>
    <xf numFmtId="0" fontId="23" fillId="5" borderId="13" xfId="0" applyFont="1" applyFill="1" applyBorder="1" applyAlignment="1" applyProtection="1">
      <alignment vertical="center"/>
      <protection locked="0"/>
    </xf>
    <xf numFmtId="176" fontId="3" fillId="0" borderId="30" xfId="1" applyNumberFormat="1" applyFont="1" applyFill="1" applyBorder="1" applyAlignment="1" applyProtection="1">
      <alignment horizontal="right" vertical="center"/>
    </xf>
    <xf numFmtId="176" fontId="3" fillId="0" borderId="31" xfId="1" applyNumberFormat="1" applyFont="1" applyFill="1" applyBorder="1" applyAlignment="1" applyProtection="1">
      <alignment horizontal="right" vertical="center"/>
    </xf>
    <xf numFmtId="0" fontId="13" fillId="3" borderId="3" xfId="0" applyFont="1" applyFill="1" applyBorder="1" applyAlignment="1">
      <alignment horizontal="center"/>
    </xf>
    <xf numFmtId="0" fontId="13" fillId="3" borderId="34" xfId="0" applyFont="1" applyFill="1" applyBorder="1" applyAlignment="1">
      <alignment horizontal="center"/>
    </xf>
    <xf numFmtId="179" fontId="3" fillId="5" borderId="31" xfId="0" applyNumberFormat="1" applyFont="1" applyFill="1" applyBorder="1" applyAlignment="1" applyProtection="1">
      <alignment horizontal="right" vertical="center"/>
      <protection locked="0"/>
    </xf>
    <xf numFmtId="0" fontId="13" fillId="3" borderId="21" xfId="0" applyFont="1" applyFill="1" applyBorder="1" applyAlignment="1">
      <alignment horizontal="center"/>
    </xf>
    <xf numFmtId="0" fontId="13" fillId="3" borderId="24" xfId="0" applyFont="1" applyFill="1" applyBorder="1" applyAlignment="1">
      <alignment horizontal="center"/>
    </xf>
    <xf numFmtId="0" fontId="13" fillId="3" borderId="25" xfId="0" applyFont="1" applyFill="1" applyBorder="1" applyAlignment="1">
      <alignment horizontal="center"/>
    </xf>
    <xf numFmtId="0" fontId="13" fillId="3" borderId="23" xfId="0" applyFont="1" applyFill="1" applyBorder="1" applyAlignment="1">
      <alignment horizontal="center"/>
    </xf>
  </cellXfs>
  <cellStyles count="2">
    <cellStyle name="パーセント" xfId="1" builtinId="5"/>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EAEAEA"/>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color rgb="FFFFFFCC"/>
      <color rgb="FFEAEAEA"/>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Radio" firstButton="1" fmlaLink="'管理　フォーム値'!$E$2" lockText="1" noThreeD="1"/>
</file>

<file path=xl/ctrlProps/ctrlProp10.xml><?xml version="1.0" encoding="utf-8"?>
<formControlPr xmlns="http://schemas.microsoft.com/office/spreadsheetml/2009/9/main" objectType="GBox" noThreeD="1"/>
</file>

<file path=xl/ctrlProps/ctrlProp11.xml><?xml version="1.0" encoding="utf-8"?>
<formControlPr xmlns="http://schemas.microsoft.com/office/spreadsheetml/2009/9/main" objectType="Drop" dropLines="15" dropStyle="combo" dx="16" fmlaLink="'管理　フォーム値'!$B$2" fmlaRange="'管理　フォーム値'!$A$2:$A$49" noThreeD="1" sel="1" val="0"/>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Radio" firstButton="1" fmlaLink="'管理　フォーム値'!$H$2"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Radio" firstButton="1" fmlaLink="'管理　フォーム値'!$K$2" lockText="1" noThreeD="1"/>
</file>

<file path=xl/ctrlProps/ctrlProp9.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xdr:twoCellAnchor>
    <xdr:from>
      <xdr:col>4</xdr:col>
      <xdr:colOff>104775</xdr:colOff>
      <xdr:row>53</xdr:row>
      <xdr:rowOff>28575</xdr:rowOff>
    </xdr:from>
    <xdr:to>
      <xdr:col>4</xdr:col>
      <xdr:colOff>219075</xdr:colOff>
      <xdr:row>54</xdr:row>
      <xdr:rowOff>0</xdr:rowOff>
    </xdr:to>
    <xdr:grpSp>
      <xdr:nvGrpSpPr>
        <xdr:cNvPr id="1622" name="Group 5">
          <a:extLst>
            <a:ext uri="{FF2B5EF4-FFF2-40B4-BE49-F238E27FC236}">
              <a16:creationId xmlns:a16="http://schemas.microsoft.com/office/drawing/2014/main" id="{00000000-0008-0000-0000-000056060000}"/>
            </a:ext>
          </a:extLst>
        </xdr:cNvPr>
        <xdr:cNvGrpSpPr>
          <a:grpSpLocks/>
        </xdr:cNvGrpSpPr>
      </xdr:nvGrpSpPr>
      <xdr:grpSpPr bwMode="auto">
        <a:xfrm>
          <a:off x="1933575" y="19161125"/>
          <a:ext cx="107950" cy="136525"/>
          <a:chOff x="220" y="1616"/>
          <a:chExt cx="12" cy="15"/>
        </a:xfrm>
      </xdr:grpSpPr>
      <xdr:sp macro="" textlink="">
        <xdr:nvSpPr>
          <xdr:cNvPr id="1628" name="Line 2">
            <a:extLst>
              <a:ext uri="{FF2B5EF4-FFF2-40B4-BE49-F238E27FC236}">
                <a16:creationId xmlns:a16="http://schemas.microsoft.com/office/drawing/2014/main" id="{00000000-0008-0000-0000-00005C060000}"/>
              </a:ext>
            </a:extLst>
          </xdr:cNvPr>
          <xdr:cNvSpPr>
            <a:spLocks noChangeShapeType="1"/>
          </xdr:cNvSpPr>
        </xdr:nvSpPr>
        <xdr:spPr bwMode="auto">
          <a:xfrm>
            <a:off x="220" y="1616"/>
            <a:ext cx="0" cy="15"/>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type="triangle" w="med" len="med"/>
          </a:ln>
          <a:extLst>
            <a:ext uri="{909E8E84-426E-40DD-AFC4-6F175D3DCCD1}">
              <a14:hiddenFill xmlns:a14="http://schemas.microsoft.com/office/drawing/2010/main">
                <a:noFill/>
              </a14:hiddenFill>
            </a:ext>
          </a:extLst>
        </xdr:spPr>
      </xdr:sp>
      <xdr:sp macro="" textlink="">
        <xdr:nvSpPr>
          <xdr:cNvPr id="1629" name="Line 3">
            <a:extLst>
              <a:ext uri="{FF2B5EF4-FFF2-40B4-BE49-F238E27FC236}">
                <a16:creationId xmlns:a16="http://schemas.microsoft.com/office/drawing/2014/main" id="{00000000-0008-0000-0000-00005D060000}"/>
              </a:ext>
            </a:extLst>
          </xdr:cNvPr>
          <xdr:cNvSpPr>
            <a:spLocks noChangeShapeType="1"/>
          </xdr:cNvSpPr>
        </xdr:nvSpPr>
        <xdr:spPr bwMode="auto">
          <a:xfrm>
            <a:off x="220" y="1616"/>
            <a:ext cx="12"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grpSp>
    <xdr:clientData/>
  </xdr:twoCellAnchor>
  <mc:AlternateContent xmlns:mc="http://schemas.openxmlformats.org/markup-compatibility/2006">
    <mc:Choice xmlns:a14="http://schemas.microsoft.com/office/drawing/2010/main" Requires="a14">
      <xdr:twoCellAnchor editAs="oneCell">
        <xdr:from>
          <xdr:col>14</xdr:col>
          <xdr:colOff>146050</xdr:colOff>
          <xdr:row>21</xdr:row>
          <xdr:rowOff>50800</xdr:rowOff>
        </xdr:from>
        <xdr:to>
          <xdr:col>16</xdr:col>
          <xdr:colOff>336550</xdr:colOff>
          <xdr:row>21</xdr:row>
          <xdr:rowOff>381000</xdr:rowOff>
        </xdr:to>
        <xdr:sp macro="" textlink="">
          <xdr:nvSpPr>
            <xdr:cNvPr id="1442" name="Option Button 418" hidden="1">
              <a:extLst>
                <a:ext uri="{63B3BB69-23CF-44E3-9099-C40C66FF867C}">
                  <a14:compatExt spid="_x0000_s1442"/>
                </a:ext>
                <a:ext uri="{FF2B5EF4-FFF2-40B4-BE49-F238E27FC236}">
                  <a16:creationId xmlns:a16="http://schemas.microsoft.com/office/drawing/2014/main" id="{00000000-0008-0000-0000-0000A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508000</xdr:colOff>
          <xdr:row>21</xdr:row>
          <xdr:rowOff>50800</xdr:rowOff>
        </xdr:from>
        <xdr:to>
          <xdr:col>18</xdr:col>
          <xdr:colOff>457200</xdr:colOff>
          <xdr:row>21</xdr:row>
          <xdr:rowOff>393700</xdr:rowOff>
        </xdr:to>
        <xdr:sp macro="" textlink="">
          <xdr:nvSpPr>
            <xdr:cNvPr id="1443" name="Option Button 419" hidden="1">
              <a:extLst>
                <a:ext uri="{63B3BB69-23CF-44E3-9099-C40C66FF867C}">
                  <a14:compatExt spid="_x0000_s1443"/>
                </a:ext>
                <a:ext uri="{FF2B5EF4-FFF2-40B4-BE49-F238E27FC236}">
                  <a16:creationId xmlns:a16="http://schemas.microsoft.com/office/drawing/2014/main" id="{00000000-0008-0000-0000-0000A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355600</xdr:colOff>
          <xdr:row>20</xdr:row>
          <xdr:rowOff>336550</xdr:rowOff>
        </xdr:from>
        <xdr:to>
          <xdr:col>20</xdr:col>
          <xdr:colOff>31750</xdr:colOff>
          <xdr:row>22</xdr:row>
          <xdr:rowOff>50800</xdr:rowOff>
        </xdr:to>
        <xdr:sp macro="" textlink="">
          <xdr:nvSpPr>
            <xdr:cNvPr id="1444" name="Group Box 420" hidden="1">
              <a:extLst>
                <a:ext uri="{63B3BB69-23CF-44E3-9099-C40C66FF867C}">
                  <a14:compatExt spid="_x0000_s1444"/>
                </a:ext>
                <a:ext uri="{FF2B5EF4-FFF2-40B4-BE49-F238E27FC236}">
                  <a16:creationId xmlns:a16="http://schemas.microsoft.com/office/drawing/2014/main" id="{00000000-0008-0000-0000-0000A4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資格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184150</xdr:colOff>
          <xdr:row>23</xdr:row>
          <xdr:rowOff>76200</xdr:rowOff>
        </xdr:from>
        <xdr:to>
          <xdr:col>4</xdr:col>
          <xdr:colOff>88900</xdr:colOff>
          <xdr:row>23</xdr:row>
          <xdr:rowOff>400050</xdr:rowOff>
        </xdr:to>
        <xdr:sp macro="" textlink="">
          <xdr:nvSpPr>
            <xdr:cNvPr id="1445" name="Option Button 421" hidden="1">
              <a:extLst>
                <a:ext uri="{63B3BB69-23CF-44E3-9099-C40C66FF867C}">
                  <a14:compatExt spid="_x0000_s1445"/>
                </a:ext>
                <a:ext uri="{FF2B5EF4-FFF2-40B4-BE49-F238E27FC236}">
                  <a16:creationId xmlns:a16="http://schemas.microsoft.com/office/drawing/2014/main" id="{00000000-0008-0000-0000-0000A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184150</xdr:colOff>
          <xdr:row>23</xdr:row>
          <xdr:rowOff>57150</xdr:rowOff>
        </xdr:from>
        <xdr:to>
          <xdr:col>6</xdr:col>
          <xdr:colOff>279400</xdr:colOff>
          <xdr:row>23</xdr:row>
          <xdr:rowOff>412750</xdr:rowOff>
        </xdr:to>
        <xdr:sp macro="" textlink="">
          <xdr:nvSpPr>
            <xdr:cNvPr id="1446" name="Option Button 422" hidden="1">
              <a:extLst>
                <a:ext uri="{63B3BB69-23CF-44E3-9099-C40C66FF867C}">
                  <a14:compatExt spid="_x0000_s1446"/>
                </a:ext>
                <a:ext uri="{FF2B5EF4-FFF2-40B4-BE49-F238E27FC236}">
                  <a16:creationId xmlns:a16="http://schemas.microsoft.com/office/drawing/2014/main" id="{00000000-0008-0000-0000-0000A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88900</xdr:colOff>
          <xdr:row>23</xdr:row>
          <xdr:rowOff>38100</xdr:rowOff>
        </xdr:from>
        <xdr:to>
          <xdr:col>12</xdr:col>
          <xdr:colOff>88900</xdr:colOff>
          <xdr:row>23</xdr:row>
          <xdr:rowOff>450850</xdr:rowOff>
        </xdr:to>
        <xdr:sp macro="" textlink="">
          <xdr:nvSpPr>
            <xdr:cNvPr id="1447" name="Option Button 423" hidden="1">
              <a:extLst>
                <a:ext uri="{63B3BB69-23CF-44E3-9099-C40C66FF867C}">
                  <a14:compatExt spid="_x0000_s1447"/>
                </a:ext>
                <a:ext uri="{FF2B5EF4-FFF2-40B4-BE49-F238E27FC236}">
                  <a16:creationId xmlns:a16="http://schemas.microsoft.com/office/drawing/2014/main" id="{00000000-0008-0000-0000-0000A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800100</xdr:colOff>
          <xdr:row>22</xdr:row>
          <xdr:rowOff>19050</xdr:rowOff>
        </xdr:from>
        <xdr:to>
          <xdr:col>13</xdr:col>
          <xdr:colOff>171450</xdr:colOff>
          <xdr:row>25</xdr:row>
          <xdr:rowOff>50800</xdr:rowOff>
        </xdr:to>
        <xdr:sp macro="" textlink="">
          <xdr:nvSpPr>
            <xdr:cNvPr id="1448" name="Group Box 424" hidden="1">
              <a:extLst>
                <a:ext uri="{63B3BB69-23CF-44E3-9099-C40C66FF867C}">
                  <a14:compatExt spid="_x0000_s1448"/>
                </a:ext>
                <a:ext uri="{FF2B5EF4-FFF2-40B4-BE49-F238E27FC236}">
                  <a16:creationId xmlns:a16="http://schemas.microsoft.com/office/drawing/2014/main" id="{00000000-0008-0000-0000-0000A8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424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27</xdr:row>
          <xdr:rowOff>0</xdr:rowOff>
        </xdr:from>
        <xdr:to>
          <xdr:col>5</xdr:col>
          <xdr:colOff>342900</xdr:colOff>
          <xdr:row>28</xdr:row>
          <xdr:rowOff>0</xdr:rowOff>
        </xdr:to>
        <xdr:sp macro="" textlink="">
          <xdr:nvSpPr>
            <xdr:cNvPr id="1449" name="Option Button 425" hidden="1">
              <a:extLst>
                <a:ext uri="{63B3BB69-23CF-44E3-9099-C40C66FF867C}">
                  <a14:compatExt spid="_x0000_s1449"/>
                </a:ext>
                <a:ext uri="{FF2B5EF4-FFF2-40B4-BE49-F238E27FC236}">
                  <a16:creationId xmlns:a16="http://schemas.microsoft.com/office/drawing/2014/main" id="{00000000-0008-0000-0000-0000A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27</xdr:row>
          <xdr:rowOff>0</xdr:rowOff>
        </xdr:from>
        <xdr:to>
          <xdr:col>14</xdr:col>
          <xdr:colOff>260350</xdr:colOff>
          <xdr:row>28</xdr:row>
          <xdr:rowOff>19050</xdr:rowOff>
        </xdr:to>
        <xdr:sp macro="" textlink="">
          <xdr:nvSpPr>
            <xdr:cNvPr id="1450" name="Option Button 426" hidden="1">
              <a:extLst>
                <a:ext uri="{63B3BB69-23CF-44E3-9099-C40C66FF867C}">
                  <a14:compatExt spid="_x0000_s1450"/>
                </a:ext>
                <a:ext uri="{FF2B5EF4-FFF2-40B4-BE49-F238E27FC236}">
                  <a16:creationId xmlns:a16="http://schemas.microsoft.com/office/drawing/2014/main" id="{00000000-0008-0000-0000-0000A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26</xdr:row>
          <xdr:rowOff>0</xdr:rowOff>
        </xdr:from>
        <xdr:to>
          <xdr:col>15</xdr:col>
          <xdr:colOff>95250</xdr:colOff>
          <xdr:row>29</xdr:row>
          <xdr:rowOff>69850</xdr:rowOff>
        </xdr:to>
        <xdr:sp macro="" textlink="">
          <xdr:nvSpPr>
            <xdr:cNvPr id="1451" name="Group Box 427" hidden="1">
              <a:extLst>
                <a:ext uri="{63B3BB69-23CF-44E3-9099-C40C66FF867C}">
                  <a14:compatExt spid="_x0000_s1451"/>
                </a:ext>
                <a:ext uri="{FF2B5EF4-FFF2-40B4-BE49-F238E27FC236}">
                  <a16:creationId xmlns:a16="http://schemas.microsoft.com/office/drawing/2014/main" id="{00000000-0008-0000-0000-0000AB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427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222250</xdr:colOff>
          <xdr:row>6</xdr:row>
          <xdr:rowOff>69850</xdr:rowOff>
        </xdr:from>
        <xdr:to>
          <xdr:col>18</xdr:col>
          <xdr:colOff>438150</xdr:colOff>
          <xdr:row>7</xdr:row>
          <xdr:rowOff>209550</xdr:rowOff>
        </xdr:to>
        <xdr:sp macro="" textlink="">
          <xdr:nvSpPr>
            <xdr:cNvPr id="1452" name="Drop Down 428" hidden="1">
              <a:extLst>
                <a:ext uri="{63B3BB69-23CF-44E3-9099-C40C66FF867C}">
                  <a14:compatExt spid="_x0000_s1452"/>
                </a:ext>
                <a:ext uri="{FF2B5EF4-FFF2-40B4-BE49-F238E27FC236}">
                  <a16:creationId xmlns:a16="http://schemas.microsoft.com/office/drawing/2014/main" id="{00000000-0008-0000-0000-0000AC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xdr:from>
      <xdr:col>22</xdr:col>
      <xdr:colOff>66675</xdr:colOff>
      <xdr:row>2</xdr:row>
      <xdr:rowOff>9525</xdr:rowOff>
    </xdr:from>
    <xdr:to>
      <xdr:col>28</xdr:col>
      <xdr:colOff>57150</xdr:colOff>
      <xdr:row>2</xdr:row>
      <xdr:rowOff>863600</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7686675" y="657225"/>
          <a:ext cx="3648075" cy="854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a:latin typeface="ＭＳ ゴシック" panose="020B0609070205080204" pitchFamily="49" charset="-128"/>
              <a:ea typeface="ＭＳ ゴシック" panose="020B0609070205080204" pitchFamily="49" charset="-128"/>
            </a:rPr>
            <a:t>入力したこのエクセルファイルのまま、全国学校給食甲子園公式サイトにてアップロードしてください。</a:t>
          </a:r>
        </a:p>
        <a:p>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ファイル名は変更しないでください。</a:t>
          </a:r>
        </a:p>
        <a:p>
          <a:r>
            <a:rPr kumimoji="1" lang="en-US" altLang="ja-JP" sz="1000">
              <a:latin typeface="ＭＳ ゴシック" panose="020B0609070205080204" pitchFamily="49" charset="-128"/>
              <a:ea typeface="ＭＳ ゴシック" panose="020B0609070205080204" pitchFamily="49" charset="-128"/>
            </a:rPr>
            <a:t>※12</a:t>
          </a:r>
          <a:r>
            <a:rPr kumimoji="1" lang="ja-JP" altLang="en-US" sz="1000">
              <a:latin typeface="ＭＳ ゴシック" panose="020B0609070205080204" pitchFamily="49" charset="-128"/>
              <a:ea typeface="ＭＳ ゴシック" panose="020B0609070205080204" pitchFamily="49" charset="-128"/>
            </a:rPr>
            <a:t>回以前のファイルを使用した応募は受理できません。</a:t>
          </a:r>
        </a:p>
      </xdr:txBody>
    </xdr:sp>
    <xdr:clientData/>
  </xdr:twoCellAnchor>
  <xdr:twoCellAnchor>
    <xdr:from>
      <xdr:col>21</xdr:col>
      <xdr:colOff>190499</xdr:colOff>
      <xdr:row>2</xdr:row>
      <xdr:rowOff>219075</xdr:rowOff>
    </xdr:from>
    <xdr:to>
      <xdr:col>21</xdr:col>
      <xdr:colOff>581024</xdr:colOff>
      <xdr:row>2</xdr:row>
      <xdr:rowOff>476250</xdr:rowOff>
    </xdr:to>
    <xdr:sp macro="" textlink="">
      <xdr:nvSpPr>
        <xdr:cNvPr id="27" name="左矢印 26">
          <a:extLst>
            <a:ext uri="{FF2B5EF4-FFF2-40B4-BE49-F238E27FC236}">
              <a16:creationId xmlns:a16="http://schemas.microsoft.com/office/drawing/2014/main" id="{00000000-0008-0000-0000-00001B000000}"/>
            </a:ext>
          </a:extLst>
        </xdr:cNvPr>
        <xdr:cNvSpPr/>
      </xdr:nvSpPr>
      <xdr:spPr bwMode="auto">
        <a:xfrm flipH="1">
          <a:off x="7200899" y="866775"/>
          <a:ext cx="390525" cy="257175"/>
        </a:xfrm>
        <a:prstGeom prst="leftArrow">
          <a:avLst/>
        </a:prstGeom>
        <a:solidFill>
          <a:srgbClr val="0070C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solidFill>
              <a:srgbClr val="FF0000"/>
            </a:solidFill>
          </a:endParaRPr>
        </a:p>
      </xdr:txBody>
    </xdr:sp>
    <xdr:clientData/>
  </xdr:twoCellAnchor>
  <xdr:twoCellAnchor>
    <xdr:from>
      <xdr:col>21</xdr:col>
      <xdr:colOff>257175</xdr:colOff>
      <xdr:row>48</xdr:row>
      <xdr:rowOff>28575</xdr:rowOff>
    </xdr:from>
    <xdr:to>
      <xdr:col>21</xdr:col>
      <xdr:colOff>466725</xdr:colOff>
      <xdr:row>49</xdr:row>
      <xdr:rowOff>57150</xdr:rowOff>
    </xdr:to>
    <xdr:sp macro="" textlink="">
      <xdr:nvSpPr>
        <xdr:cNvPr id="28" name="左矢印 27">
          <a:extLst>
            <a:ext uri="{FF2B5EF4-FFF2-40B4-BE49-F238E27FC236}">
              <a16:creationId xmlns:a16="http://schemas.microsoft.com/office/drawing/2014/main" id="{00000000-0008-0000-0000-00001C000000}"/>
            </a:ext>
          </a:extLst>
        </xdr:cNvPr>
        <xdr:cNvSpPr/>
      </xdr:nvSpPr>
      <xdr:spPr bwMode="auto">
        <a:xfrm>
          <a:off x="7915275" y="15735300"/>
          <a:ext cx="209550" cy="257175"/>
        </a:xfrm>
        <a:prstGeom prst="leftArrow">
          <a:avLst/>
        </a:prstGeom>
        <a:solidFill>
          <a:srgbClr val="FF00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solidFill>
              <a:srgbClr val="FF0000"/>
            </a:solidFill>
          </a:endParaRPr>
        </a:p>
      </xdr:txBody>
    </xdr:sp>
    <xdr:clientData/>
  </xdr:twoCellAnchor>
  <xdr:twoCellAnchor>
    <xdr:from>
      <xdr:col>23</xdr:col>
      <xdr:colOff>488950</xdr:colOff>
      <xdr:row>45</xdr:row>
      <xdr:rowOff>63500</xdr:rowOff>
    </xdr:from>
    <xdr:to>
      <xdr:col>28</xdr:col>
      <xdr:colOff>301626</xdr:colOff>
      <xdr:row>55</xdr:row>
      <xdr:rowOff>158750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8718550" y="17100550"/>
          <a:ext cx="2860676" cy="2133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算出根拠となる栄養価計算表を提出してください。</a:t>
          </a:r>
          <a:endParaRPr kumimoji="1" lang="en-US" altLang="ja-JP" sz="1100" b="1"/>
        </a:p>
        <a:p>
          <a:endParaRPr kumimoji="1" lang="en-US" altLang="ja-JP" sz="1100"/>
        </a:p>
        <a:p>
          <a:r>
            <a:rPr kumimoji="1" lang="ja-JP" altLang="en-US" sz="1100"/>
            <a:t>このファイルにある「栄養価計算表欄」に入力いただくか、 </a:t>
          </a:r>
          <a:r>
            <a:rPr kumimoji="1" lang="ja-JP" altLang="en-US" sz="1100">
              <a:solidFill>
                <a:srgbClr val="FF0000"/>
              </a:solidFill>
            </a:rPr>
            <a:t>現在ご自身で利用いただいている栄養価計算表</a:t>
          </a:r>
          <a:r>
            <a:rPr kumimoji="1" lang="ja-JP" altLang="en-US" sz="1100"/>
            <a:t>をエクセル、ワードまたは</a:t>
          </a:r>
          <a:r>
            <a:rPr kumimoji="1" lang="en-US" altLang="ja-JP" sz="1100"/>
            <a:t>PDF</a:t>
          </a:r>
          <a:r>
            <a:rPr kumimoji="1" lang="ja-JP" altLang="en-US" sz="1100"/>
            <a:t>ファイルにして当ファイルといっしょにアップローしてください。</a:t>
          </a:r>
          <a:endParaRPr kumimoji="1" lang="en-US" altLang="ja-JP" sz="1100"/>
        </a:p>
      </xdr:txBody>
    </xdr:sp>
    <xdr:clientData/>
  </xdr:twoCellAnchor>
  <xdr:twoCellAnchor>
    <xdr:from>
      <xdr:col>21</xdr:col>
      <xdr:colOff>514350</xdr:colOff>
      <xdr:row>21</xdr:row>
      <xdr:rowOff>0</xdr:rowOff>
    </xdr:from>
    <xdr:to>
      <xdr:col>23</xdr:col>
      <xdr:colOff>323850</xdr:colOff>
      <xdr:row>29</xdr:row>
      <xdr:rowOff>0</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7524750" y="10071100"/>
          <a:ext cx="1028700" cy="1758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r>
            <a:rPr kumimoji="1" lang="ja-JP" altLang="en-US" sz="1100" b="1">
              <a:solidFill>
                <a:srgbClr val="FF0000"/>
              </a:solidFill>
              <a:latin typeface="ＭＳ ゴシック" panose="020B0609070205080204" pitchFamily="49" charset="-128"/>
              <a:ea typeface="ＭＳ ゴシック" panose="020B0609070205080204" pitchFamily="49" charset="-128"/>
            </a:rPr>
            <a:t>チェック忘れがないようにお願いいたします。</a:t>
          </a:r>
          <a:endParaRPr kumimoji="1" lang="en-US" altLang="ja-JP" sz="1100" b="1">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21</xdr:col>
      <xdr:colOff>257175</xdr:colOff>
      <xdr:row>42</xdr:row>
      <xdr:rowOff>266700</xdr:rowOff>
    </xdr:from>
    <xdr:to>
      <xdr:col>21</xdr:col>
      <xdr:colOff>466725</xdr:colOff>
      <xdr:row>42</xdr:row>
      <xdr:rowOff>523875</xdr:rowOff>
    </xdr:to>
    <xdr:sp macro="" textlink="">
      <xdr:nvSpPr>
        <xdr:cNvPr id="25" name="左矢印 24">
          <a:extLst>
            <a:ext uri="{FF2B5EF4-FFF2-40B4-BE49-F238E27FC236}">
              <a16:creationId xmlns:a16="http://schemas.microsoft.com/office/drawing/2014/main" id="{00000000-0008-0000-0000-000019000000}"/>
            </a:ext>
          </a:extLst>
        </xdr:cNvPr>
        <xdr:cNvSpPr/>
      </xdr:nvSpPr>
      <xdr:spPr bwMode="auto">
        <a:xfrm>
          <a:off x="7915275" y="13401675"/>
          <a:ext cx="209550" cy="257175"/>
        </a:xfrm>
        <a:prstGeom prst="leftArrow">
          <a:avLst/>
        </a:prstGeom>
        <a:solidFill>
          <a:srgbClr val="FF00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solidFill>
              <a:srgbClr val="FF0000"/>
            </a:solidFill>
          </a:endParaRPr>
        </a:p>
      </xdr:txBody>
    </xdr:sp>
    <xdr:clientData/>
  </xdr:twoCellAnchor>
  <xdr:twoCellAnchor>
    <xdr:from>
      <xdr:col>21</xdr:col>
      <xdr:colOff>257175</xdr:colOff>
      <xdr:row>32</xdr:row>
      <xdr:rowOff>28575</xdr:rowOff>
    </xdr:from>
    <xdr:to>
      <xdr:col>21</xdr:col>
      <xdr:colOff>466725</xdr:colOff>
      <xdr:row>33</xdr:row>
      <xdr:rowOff>9525</xdr:rowOff>
    </xdr:to>
    <xdr:sp macro="" textlink="">
      <xdr:nvSpPr>
        <xdr:cNvPr id="26" name="左矢印 25">
          <a:extLst>
            <a:ext uri="{FF2B5EF4-FFF2-40B4-BE49-F238E27FC236}">
              <a16:creationId xmlns:a16="http://schemas.microsoft.com/office/drawing/2014/main" id="{00000000-0008-0000-0000-00001A000000}"/>
            </a:ext>
          </a:extLst>
        </xdr:cNvPr>
        <xdr:cNvSpPr/>
      </xdr:nvSpPr>
      <xdr:spPr bwMode="auto">
        <a:xfrm>
          <a:off x="7915275" y="10239375"/>
          <a:ext cx="209550" cy="257175"/>
        </a:xfrm>
        <a:prstGeom prst="leftArrow">
          <a:avLst/>
        </a:prstGeom>
        <a:solidFill>
          <a:srgbClr val="FF00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solidFill>
              <a:srgbClr val="FF0000"/>
            </a:solidFill>
          </a:endParaRPr>
        </a:p>
      </xdr:txBody>
    </xdr:sp>
    <xdr:clientData/>
  </xdr:twoCellAnchor>
  <xdr:twoCellAnchor>
    <xdr:from>
      <xdr:col>21</xdr:col>
      <xdr:colOff>257175</xdr:colOff>
      <xdr:row>27</xdr:row>
      <xdr:rowOff>76200</xdr:rowOff>
    </xdr:from>
    <xdr:to>
      <xdr:col>21</xdr:col>
      <xdr:colOff>466725</xdr:colOff>
      <xdr:row>28</xdr:row>
      <xdr:rowOff>19050</xdr:rowOff>
    </xdr:to>
    <xdr:sp macro="" textlink="">
      <xdr:nvSpPr>
        <xdr:cNvPr id="30" name="左矢印 29">
          <a:extLst>
            <a:ext uri="{FF2B5EF4-FFF2-40B4-BE49-F238E27FC236}">
              <a16:creationId xmlns:a16="http://schemas.microsoft.com/office/drawing/2014/main" id="{00000000-0008-0000-0000-00001E000000}"/>
            </a:ext>
          </a:extLst>
        </xdr:cNvPr>
        <xdr:cNvSpPr/>
      </xdr:nvSpPr>
      <xdr:spPr bwMode="auto">
        <a:xfrm>
          <a:off x="7915275" y="8858250"/>
          <a:ext cx="209550" cy="257175"/>
        </a:xfrm>
        <a:prstGeom prst="leftArrow">
          <a:avLst/>
        </a:prstGeom>
        <a:solidFill>
          <a:srgbClr val="FF00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solidFill>
              <a:srgbClr val="FF0000"/>
            </a:solidFill>
          </a:endParaRPr>
        </a:p>
      </xdr:txBody>
    </xdr:sp>
    <xdr:clientData/>
  </xdr:twoCellAnchor>
  <xdr:twoCellAnchor>
    <xdr:from>
      <xdr:col>21</xdr:col>
      <xdr:colOff>257175</xdr:colOff>
      <xdr:row>23</xdr:row>
      <xdr:rowOff>171450</xdr:rowOff>
    </xdr:from>
    <xdr:to>
      <xdr:col>21</xdr:col>
      <xdr:colOff>466725</xdr:colOff>
      <xdr:row>23</xdr:row>
      <xdr:rowOff>428625</xdr:rowOff>
    </xdr:to>
    <xdr:sp macro="" textlink="">
      <xdr:nvSpPr>
        <xdr:cNvPr id="31" name="左矢印 30">
          <a:extLst>
            <a:ext uri="{FF2B5EF4-FFF2-40B4-BE49-F238E27FC236}">
              <a16:creationId xmlns:a16="http://schemas.microsoft.com/office/drawing/2014/main" id="{00000000-0008-0000-0000-00001F000000}"/>
            </a:ext>
          </a:extLst>
        </xdr:cNvPr>
        <xdr:cNvSpPr/>
      </xdr:nvSpPr>
      <xdr:spPr bwMode="auto">
        <a:xfrm>
          <a:off x="7915275" y="7391400"/>
          <a:ext cx="209550" cy="257175"/>
        </a:xfrm>
        <a:prstGeom prst="leftArrow">
          <a:avLst/>
        </a:prstGeom>
        <a:solidFill>
          <a:srgbClr val="FF00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solidFill>
              <a:srgbClr val="FF0000"/>
            </a:solidFill>
          </a:endParaRPr>
        </a:p>
      </xdr:txBody>
    </xdr:sp>
    <xdr:clientData/>
  </xdr:twoCellAnchor>
  <xdr:twoCellAnchor>
    <xdr:from>
      <xdr:col>21</xdr:col>
      <xdr:colOff>257175</xdr:colOff>
      <xdr:row>21</xdr:row>
      <xdr:rowOff>95250</xdr:rowOff>
    </xdr:from>
    <xdr:to>
      <xdr:col>21</xdr:col>
      <xdr:colOff>466725</xdr:colOff>
      <xdr:row>21</xdr:row>
      <xdr:rowOff>352425</xdr:rowOff>
    </xdr:to>
    <xdr:sp macro="" textlink="">
      <xdr:nvSpPr>
        <xdr:cNvPr id="32" name="左矢印 31">
          <a:extLst>
            <a:ext uri="{FF2B5EF4-FFF2-40B4-BE49-F238E27FC236}">
              <a16:creationId xmlns:a16="http://schemas.microsoft.com/office/drawing/2014/main" id="{00000000-0008-0000-0000-000020000000}"/>
            </a:ext>
          </a:extLst>
        </xdr:cNvPr>
        <xdr:cNvSpPr/>
      </xdr:nvSpPr>
      <xdr:spPr bwMode="auto">
        <a:xfrm>
          <a:off x="7267575" y="10166350"/>
          <a:ext cx="209550" cy="257175"/>
        </a:xfrm>
        <a:prstGeom prst="leftArrow">
          <a:avLst/>
        </a:prstGeom>
        <a:solidFill>
          <a:srgbClr val="FF00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solidFill>
              <a:srgbClr val="FF0000"/>
            </a:solidFill>
          </a:endParaRPr>
        </a:p>
      </xdr:txBody>
    </xdr:sp>
    <xdr:clientData/>
  </xdr:twoCellAnchor>
  <xdr:twoCellAnchor>
    <xdr:from>
      <xdr:col>21</xdr:col>
      <xdr:colOff>514349</xdr:colOff>
      <xdr:row>30</xdr:row>
      <xdr:rowOff>107951</xdr:rowOff>
    </xdr:from>
    <xdr:to>
      <xdr:col>23</xdr:col>
      <xdr:colOff>241300</xdr:colOff>
      <xdr:row>36</xdr:row>
      <xdr:rowOff>88901</xdr:rowOff>
    </xdr:to>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7524749" y="12192001"/>
          <a:ext cx="946151" cy="1682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r>
            <a:rPr kumimoji="1" lang="ja-JP" altLang="en-US" sz="1100" b="1">
              <a:solidFill>
                <a:srgbClr val="FF0000"/>
              </a:solidFill>
              <a:latin typeface="ＭＳ ゴシック" panose="020B0609070205080204" pitchFamily="49" charset="-128"/>
              <a:ea typeface="ＭＳ ゴシック" panose="020B0609070205080204" pitchFamily="49" charset="-128"/>
            </a:rPr>
            <a:t>概数ではなく、正確な数値を入力してください。</a:t>
          </a:r>
        </a:p>
      </xdr:txBody>
    </xdr:sp>
    <xdr:clientData/>
  </xdr:twoCellAnchor>
  <xdr:twoCellAnchor>
    <xdr:from>
      <xdr:col>21</xdr:col>
      <xdr:colOff>523874</xdr:colOff>
      <xdr:row>41</xdr:row>
      <xdr:rowOff>247650</xdr:rowOff>
    </xdr:from>
    <xdr:to>
      <xdr:col>23</xdr:col>
      <xdr:colOff>342899</xdr:colOff>
      <xdr:row>43</xdr:row>
      <xdr:rowOff>857250</xdr:rowOff>
    </xdr:to>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7534274" y="14954250"/>
          <a:ext cx="1038225" cy="1962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r>
            <a:rPr kumimoji="1" lang="ja-JP" altLang="en-US" sz="1100" b="1">
              <a:solidFill>
                <a:srgbClr val="FF0000"/>
              </a:solidFill>
              <a:latin typeface="ＭＳ ゴシック" panose="020B0609070205080204" pitchFamily="49" charset="-128"/>
              <a:ea typeface="ＭＳ ゴシック" panose="020B0609070205080204" pitchFamily="49" charset="-128"/>
            </a:rPr>
            <a:t>総使用食材数、使用地場産物数は必ず入力してください。</a:t>
          </a:r>
        </a:p>
      </xdr:txBody>
    </xdr:sp>
    <xdr:clientData/>
  </xdr:twoCellAnchor>
  <xdr:twoCellAnchor>
    <xdr:from>
      <xdr:col>21</xdr:col>
      <xdr:colOff>257175</xdr:colOff>
      <xdr:row>43</xdr:row>
      <xdr:rowOff>266700</xdr:rowOff>
    </xdr:from>
    <xdr:to>
      <xdr:col>21</xdr:col>
      <xdr:colOff>466725</xdr:colOff>
      <xdr:row>43</xdr:row>
      <xdr:rowOff>523875</xdr:rowOff>
    </xdr:to>
    <xdr:sp macro="" textlink="">
      <xdr:nvSpPr>
        <xdr:cNvPr id="35" name="左矢印 34">
          <a:extLst>
            <a:ext uri="{FF2B5EF4-FFF2-40B4-BE49-F238E27FC236}">
              <a16:creationId xmlns:a16="http://schemas.microsoft.com/office/drawing/2014/main" id="{00000000-0008-0000-0000-000023000000}"/>
            </a:ext>
          </a:extLst>
        </xdr:cNvPr>
        <xdr:cNvSpPr/>
      </xdr:nvSpPr>
      <xdr:spPr bwMode="auto">
        <a:xfrm>
          <a:off x="7915275" y="14316075"/>
          <a:ext cx="209550" cy="257175"/>
        </a:xfrm>
        <a:prstGeom prst="leftArrow">
          <a:avLst/>
        </a:prstGeom>
        <a:solidFill>
          <a:srgbClr val="FF00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solidFill>
              <a:srgbClr val="FF0000"/>
            </a:solidFill>
          </a:endParaRPr>
        </a:p>
      </xdr:txBody>
    </xdr:sp>
    <xdr:clientData/>
  </xdr:twoCellAnchor>
  <xdr:twoCellAnchor>
    <xdr:from>
      <xdr:col>21</xdr:col>
      <xdr:colOff>523874</xdr:colOff>
      <xdr:row>45</xdr:row>
      <xdr:rowOff>57150</xdr:rowOff>
    </xdr:from>
    <xdr:to>
      <xdr:col>23</xdr:col>
      <xdr:colOff>361949</xdr:colOff>
      <xdr:row>55</xdr:row>
      <xdr:rowOff>152399</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7534274" y="17094200"/>
          <a:ext cx="1057275" cy="21335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r>
            <a:rPr kumimoji="1" lang="ja-JP" altLang="en-US" sz="1100" b="1">
              <a:solidFill>
                <a:srgbClr val="FF0000"/>
              </a:solidFill>
              <a:latin typeface="ＭＳ ゴシック" panose="020B0609070205080204" pitchFamily="49" charset="-128"/>
              <a:ea typeface="ＭＳ ゴシック" panose="020B0609070205080204" pitchFamily="49" charset="-128"/>
            </a:rPr>
            <a:t>全項目を入力してください。</a:t>
          </a:r>
          <a:endParaRPr kumimoji="1" lang="en-US" altLang="ja-JP" sz="1100" b="1">
            <a:solidFill>
              <a:srgbClr val="FF0000"/>
            </a:solidFill>
            <a:latin typeface="ＭＳ ゴシック" panose="020B0609070205080204" pitchFamily="49" charset="-128"/>
            <a:ea typeface="ＭＳ ゴシック" panose="020B0609070205080204" pitchFamily="49" charset="-128"/>
          </a:endParaRPr>
        </a:p>
        <a:p>
          <a:r>
            <a:rPr kumimoji="1" lang="en-US" altLang="ja-JP" sz="900" b="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900" b="0">
              <a:solidFill>
                <a:sysClr val="windowText" lastClr="000000"/>
              </a:solidFill>
              <a:latin typeface="ＭＳ ゴシック" panose="020B0609070205080204" pitchFamily="49" charset="-128"/>
              <a:ea typeface="ＭＳ ゴシック" panose="020B0609070205080204" pitchFamily="49" charset="-128"/>
            </a:rPr>
            <a:t>脂質（％）は自動計算されます</a:t>
          </a:r>
          <a:endParaRPr kumimoji="1" lang="en-US" altLang="ja-JP" sz="900" b="0">
            <a:solidFill>
              <a:sysClr val="windowText" lastClr="000000"/>
            </a:solidFill>
            <a:latin typeface="ＭＳ ゴシック" panose="020B0609070205080204" pitchFamily="49" charset="-128"/>
            <a:ea typeface="ＭＳ ゴシック" panose="020B0609070205080204" pitchFamily="49" charset="-128"/>
          </a:endParaRPr>
        </a:p>
        <a:p>
          <a:r>
            <a:rPr kumimoji="1" lang="en-US" altLang="ja-JP" sz="900" b="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900" b="0">
              <a:solidFill>
                <a:sysClr val="windowText" lastClr="000000"/>
              </a:solidFill>
              <a:latin typeface="ＭＳ ゴシック" panose="020B0609070205080204" pitchFamily="49" charset="-128"/>
              <a:ea typeface="ＭＳ ゴシック" panose="020B0609070205080204" pitchFamily="49" charset="-128"/>
            </a:rPr>
            <a:t>小数点以下は審査に必要な桁数に四捨五入されます</a:t>
          </a:r>
        </a:p>
      </xdr:txBody>
    </xdr:sp>
    <xdr:clientData/>
  </xdr:twoCellAnchor>
  <xdr:twoCellAnchor>
    <xdr:from>
      <xdr:col>22</xdr:col>
      <xdr:colOff>0</xdr:colOff>
      <xdr:row>158</xdr:row>
      <xdr:rowOff>69850</xdr:rowOff>
    </xdr:from>
    <xdr:to>
      <xdr:col>27</xdr:col>
      <xdr:colOff>171450</xdr:colOff>
      <xdr:row>159</xdr:row>
      <xdr:rowOff>209550</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7620000" y="43141900"/>
          <a:ext cx="3219450" cy="368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行が足りなくなる場合は、事務局にご相談ください。</a:t>
          </a:r>
        </a:p>
      </xdr:txBody>
    </xdr:sp>
    <xdr:clientData/>
  </xdr:twoCellAnchor>
  <xdr:twoCellAnchor>
    <xdr:from>
      <xdr:col>21</xdr:col>
      <xdr:colOff>257175</xdr:colOff>
      <xdr:row>158</xdr:row>
      <xdr:rowOff>120650</xdr:rowOff>
    </xdr:from>
    <xdr:to>
      <xdr:col>21</xdr:col>
      <xdr:colOff>466725</xdr:colOff>
      <xdr:row>159</xdr:row>
      <xdr:rowOff>149225</xdr:rowOff>
    </xdr:to>
    <xdr:sp macro="" textlink="">
      <xdr:nvSpPr>
        <xdr:cNvPr id="40" name="左矢印 39">
          <a:extLst>
            <a:ext uri="{FF2B5EF4-FFF2-40B4-BE49-F238E27FC236}">
              <a16:creationId xmlns:a16="http://schemas.microsoft.com/office/drawing/2014/main" id="{00000000-0008-0000-0000-000028000000}"/>
            </a:ext>
          </a:extLst>
        </xdr:cNvPr>
        <xdr:cNvSpPr/>
      </xdr:nvSpPr>
      <xdr:spPr bwMode="auto">
        <a:xfrm>
          <a:off x="7267575" y="43192700"/>
          <a:ext cx="209550" cy="257175"/>
        </a:xfrm>
        <a:prstGeom prst="leftArrow">
          <a:avLst/>
        </a:prstGeom>
        <a:solidFill>
          <a:srgbClr val="FF00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solidFill>
              <a:srgbClr val="FF0000"/>
            </a:solidFill>
          </a:endParaRPr>
        </a:p>
      </xdr:txBody>
    </xdr:sp>
    <xdr:clientData/>
  </xdr:twoCellAnchor>
  <xdr:twoCellAnchor>
    <xdr:from>
      <xdr:col>21</xdr:col>
      <xdr:colOff>514350</xdr:colOff>
      <xdr:row>4</xdr:row>
      <xdr:rowOff>2000250</xdr:rowOff>
    </xdr:from>
    <xdr:to>
      <xdr:col>23</xdr:col>
      <xdr:colOff>323850</xdr:colOff>
      <xdr:row>9</xdr:row>
      <xdr:rowOff>57150</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7524750" y="4972050"/>
          <a:ext cx="1028700" cy="1758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r>
            <a:rPr kumimoji="1" lang="ja-JP" altLang="en-US" sz="1100" b="1">
              <a:solidFill>
                <a:srgbClr val="FF0000"/>
              </a:solidFill>
              <a:latin typeface="ＭＳ ゴシック" panose="020B0609070205080204" pitchFamily="49" charset="-128"/>
              <a:ea typeface="ＭＳ ゴシック" panose="020B0609070205080204" pitchFamily="49" charset="-128"/>
            </a:rPr>
            <a:t>エントリー時は無記入のままで、問題ありません。</a:t>
          </a:r>
          <a:endParaRPr kumimoji="1" lang="en-US" altLang="ja-JP" sz="1100" b="1">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21</xdr:col>
      <xdr:colOff>257175</xdr:colOff>
      <xdr:row>5</xdr:row>
      <xdr:rowOff>311150</xdr:rowOff>
    </xdr:from>
    <xdr:to>
      <xdr:col>21</xdr:col>
      <xdr:colOff>466725</xdr:colOff>
      <xdr:row>5</xdr:row>
      <xdr:rowOff>568325</xdr:rowOff>
    </xdr:to>
    <xdr:sp macro="" textlink="">
      <xdr:nvSpPr>
        <xdr:cNvPr id="39" name="左矢印 31">
          <a:extLst>
            <a:ext uri="{FF2B5EF4-FFF2-40B4-BE49-F238E27FC236}">
              <a16:creationId xmlns:a16="http://schemas.microsoft.com/office/drawing/2014/main" id="{00000000-0008-0000-0000-000027000000}"/>
            </a:ext>
          </a:extLst>
        </xdr:cNvPr>
        <xdr:cNvSpPr/>
      </xdr:nvSpPr>
      <xdr:spPr bwMode="auto">
        <a:xfrm>
          <a:off x="7267575" y="5530850"/>
          <a:ext cx="209550" cy="257175"/>
        </a:xfrm>
        <a:prstGeom prst="leftArrow">
          <a:avLst/>
        </a:prstGeom>
        <a:solidFill>
          <a:srgbClr val="FF00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solidFill>
              <a:srgbClr val="FF0000"/>
            </a:solidFill>
          </a:endParaRPr>
        </a:p>
      </xdr:txBody>
    </xdr:sp>
    <xdr:clientData/>
  </xdr:twoCellAnchor>
  <xdr:twoCellAnchor>
    <xdr:from>
      <xdr:col>5</xdr:col>
      <xdr:colOff>76200</xdr:colOff>
      <xdr:row>5</xdr:row>
      <xdr:rowOff>139700</xdr:rowOff>
    </xdr:from>
    <xdr:to>
      <xdr:col>16</xdr:col>
      <xdr:colOff>12700</xdr:colOff>
      <xdr:row>5</xdr:row>
      <xdr:rowOff>501650</xdr:rowOff>
    </xdr:to>
    <xdr:cxnSp macro="">
      <xdr:nvCxnSpPr>
        <xdr:cNvPr id="7" name="コネクタ: カギ線 6">
          <a:extLst>
            <a:ext uri="{FF2B5EF4-FFF2-40B4-BE49-F238E27FC236}">
              <a16:creationId xmlns:a16="http://schemas.microsoft.com/office/drawing/2014/main" id="{00000000-0008-0000-0000-000007000000}"/>
            </a:ext>
          </a:extLst>
        </xdr:cNvPr>
        <xdr:cNvCxnSpPr/>
      </xdr:nvCxnSpPr>
      <xdr:spPr bwMode="auto">
        <a:xfrm>
          <a:off x="2120900" y="5359400"/>
          <a:ext cx="3225800" cy="361950"/>
        </a:xfrm>
        <a:prstGeom prst="bentConnector3">
          <a:avLst>
            <a:gd name="adj1" fmla="val 92323"/>
          </a:avLst>
        </a:prstGeom>
        <a:solidFill>
          <a:srgbClr xmlns:mc="http://schemas.openxmlformats.org/markup-compatibility/2006" xmlns:a14="http://schemas.microsoft.com/office/drawing/2010/main" val="EAEAEA" mc:Ignorable="a14" a14:legacySpreadsheetColorIndex="9"/>
        </a:solidFill>
        <a:ln w="41275" cap="flat" cmpd="sng" algn="ctr">
          <a:solidFill>
            <a:schemeClr val="tx2">
              <a:lumMod val="60000"/>
              <a:lumOff val="40000"/>
            </a:schemeClr>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EAEAEA"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EAEAEA"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E161"/>
  <sheetViews>
    <sheetView showGridLines="0" tabSelected="1" zoomScaleNormal="100" zoomScaleSheetLayoutView="75" workbookViewId="0">
      <selection activeCell="R6" sqref="R6:T6"/>
    </sheetView>
  </sheetViews>
  <sheetFormatPr defaultRowHeight="13" x14ac:dyDescent="0.2"/>
  <cols>
    <col min="1" max="1" width="10.90625" customWidth="1"/>
    <col min="2" max="2" width="3" customWidth="1"/>
    <col min="3" max="3" width="5.36328125" customWidth="1"/>
    <col min="4" max="4" width="6.90625" customWidth="1"/>
    <col min="5" max="5" width="3.08984375" customWidth="1"/>
    <col min="6" max="6" width="9.36328125" customWidth="1"/>
    <col min="7" max="7" width="6.26953125" customWidth="1"/>
    <col min="8" max="8" width="3.08984375" customWidth="1"/>
    <col min="9" max="9" width="1.453125" customWidth="1"/>
    <col min="10" max="10" width="6.90625" customWidth="1"/>
    <col min="11" max="11" width="0.6328125" customWidth="1"/>
    <col min="12" max="12" width="1.6328125" customWidth="1"/>
    <col min="13" max="13" width="2.7265625" customWidth="1"/>
    <col min="14" max="14" width="5.6328125" customWidth="1"/>
    <col min="15" max="15" width="4.90625" customWidth="1"/>
    <col min="16" max="16" width="4.453125" customWidth="1"/>
    <col min="17" max="17" width="6.7265625" customWidth="1"/>
    <col min="18" max="18" width="5" customWidth="1"/>
    <col min="19" max="19" width="6.7265625" customWidth="1"/>
    <col min="20" max="20" width="3.08984375" customWidth="1"/>
    <col min="21" max="21" width="2.453125" customWidth="1"/>
  </cols>
  <sheetData>
    <row r="1" spans="1:31" ht="21" customHeight="1" x14ac:dyDescent="0.2">
      <c r="A1" s="98" t="s">
        <v>170</v>
      </c>
      <c r="B1" s="98"/>
      <c r="C1" s="98"/>
      <c r="D1" s="98"/>
      <c r="E1" s="98"/>
      <c r="F1" s="98"/>
      <c r="G1" s="98"/>
      <c r="H1" s="98"/>
      <c r="I1" s="98"/>
      <c r="J1" s="98"/>
      <c r="K1" s="98"/>
      <c r="L1" s="98"/>
      <c r="M1" s="98"/>
      <c r="N1" s="98"/>
      <c r="O1" s="98"/>
      <c r="P1" s="98"/>
      <c r="Q1" s="98"/>
      <c r="R1" s="98"/>
      <c r="S1" s="98"/>
      <c r="T1" s="98"/>
    </row>
    <row r="2" spans="1:31" s="82" customFormat="1" ht="30" customHeight="1" x14ac:dyDescent="0.2">
      <c r="A2" s="119" t="s">
        <v>161</v>
      </c>
      <c r="B2" s="119"/>
      <c r="C2" s="119"/>
      <c r="D2" s="119"/>
      <c r="E2" s="119"/>
      <c r="F2" s="119"/>
      <c r="G2" s="119"/>
      <c r="H2" s="119"/>
      <c r="I2" s="119"/>
      <c r="J2" s="119"/>
      <c r="K2" s="119"/>
      <c r="L2" s="119"/>
      <c r="M2" s="119"/>
      <c r="N2" s="119"/>
      <c r="O2" s="119"/>
      <c r="P2" s="119"/>
      <c r="Q2" s="119"/>
      <c r="R2" s="119"/>
      <c r="S2" s="119"/>
      <c r="T2" s="119"/>
      <c r="W2"/>
      <c r="X2"/>
      <c r="Y2"/>
      <c r="Z2"/>
      <c r="AA2"/>
      <c r="AB2"/>
      <c r="AC2"/>
    </row>
    <row r="3" spans="1:31" ht="141" customHeight="1" x14ac:dyDescent="0.2">
      <c r="A3" s="99" t="s">
        <v>171</v>
      </c>
      <c r="B3" s="100"/>
      <c r="C3" s="100"/>
      <c r="D3" s="100"/>
      <c r="E3" s="100"/>
      <c r="F3" s="100"/>
      <c r="G3" s="100"/>
      <c r="H3" s="100"/>
      <c r="I3" s="100"/>
      <c r="J3" s="100"/>
      <c r="K3" s="100"/>
      <c r="L3" s="100"/>
      <c r="M3" s="100"/>
      <c r="N3" s="100"/>
      <c r="O3" s="100"/>
      <c r="P3" s="100"/>
      <c r="Q3" s="100"/>
      <c r="R3" s="100"/>
      <c r="S3" s="100"/>
      <c r="T3" s="100"/>
    </row>
    <row r="4" spans="1:31" ht="42" customHeight="1" x14ac:dyDescent="0.2">
      <c r="A4" s="99"/>
      <c r="B4" s="100"/>
      <c r="C4" s="100"/>
      <c r="D4" s="100"/>
      <c r="E4" s="100"/>
      <c r="F4" s="100"/>
      <c r="G4" s="100"/>
      <c r="H4" s="100"/>
      <c r="I4" s="100"/>
      <c r="J4" s="100"/>
      <c r="K4" s="100"/>
      <c r="L4" s="100"/>
      <c r="M4" s="100"/>
      <c r="N4" s="100"/>
      <c r="O4" s="100"/>
      <c r="P4" s="100"/>
      <c r="Q4" s="100"/>
      <c r="R4" s="100"/>
      <c r="S4" s="100"/>
      <c r="T4" s="100"/>
    </row>
    <row r="5" spans="1:31" ht="177" customHeight="1" thickBot="1" x14ac:dyDescent="0.25">
      <c r="A5" s="100"/>
      <c r="B5" s="100"/>
      <c r="C5" s="100"/>
      <c r="D5" s="100"/>
      <c r="E5" s="100"/>
      <c r="F5" s="100"/>
      <c r="G5" s="100"/>
      <c r="H5" s="100"/>
      <c r="I5" s="100"/>
      <c r="J5" s="100"/>
      <c r="K5" s="100"/>
      <c r="L5" s="100"/>
      <c r="M5" s="100"/>
      <c r="N5" s="100"/>
      <c r="O5" s="100"/>
      <c r="P5" s="100"/>
      <c r="Q5" s="100"/>
      <c r="R5" s="100"/>
      <c r="S5" s="100"/>
      <c r="T5" s="100"/>
    </row>
    <row r="6" spans="1:31" s="82" customFormat="1" ht="76" customHeight="1" thickBot="1" x14ac:dyDescent="0.25">
      <c r="A6" s="120" t="s">
        <v>175</v>
      </c>
      <c r="B6" s="121"/>
      <c r="C6" s="121"/>
      <c r="D6" s="121"/>
      <c r="E6" s="121"/>
      <c r="F6" s="121"/>
      <c r="G6" s="121"/>
      <c r="H6" s="121"/>
      <c r="I6" s="121"/>
      <c r="J6" s="121"/>
      <c r="K6" s="121"/>
      <c r="L6" s="121"/>
      <c r="M6" s="121"/>
      <c r="N6" s="121"/>
      <c r="O6" s="121"/>
      <c r="P6" s="89"/>
      <c r="Q6" s="90" t="s">
        <v>169</v>
      </c>
      <c r="R6" s="122"/>
      <c r="S6" s="122"/>
      <c r="T6" s="123"/>
      <c r="W6"/>
      <c r="X6"/>
      <c r="Y6"/>
      <c r="Z6"/>
      <c r="AA6"/>
      <c r="AB6"/>
      <c r="AC6"/>
    </row>
    <row r="7" spans="1:31" s="1" customFormat="1" ht="12" customHeight="1" x14ac:dyDescent="0.2">
      <c r="A7" s="117" t="s">
        <v>59</v>
      </c>
      <c r="B7" s="104" t="s">
        <v>163</v>
      </c>
      <c r="C7" s="105"/>
      <c r="D7" s="105"/>
      <c r="E7" s="105"/>
      <c r="F7" s="105"/>
      <c r="G7" s="106"/>
      <c r="H7" s="36"/>
      <c r="I7" s="107" t="s">
        <v>54</v>
      </c>
      <c r="J7" s="108"/>
      <c r="K7" s="108"/>
      <c r="L7" s="108"/>
      <c r="M7" s="109"/>
      <c r="N7" s="113"/>
      <c r="O7" s="113"/>
      <c r="P7" s="113"/>
      <c r="Q7" s="113"/>
      <c r="R7" s="113"/>
      <c r="S7" s="113"/>
      <c r="T7" s="114"/>
      <c r="W7"/>
      <c r="X7"/>
      <c r="Y7"/>
      <c r="Z7"/>
      <c r="AA7"/>
      <c r="AB7"/>
      <c r="AC7"/>
      <c r="AD7" s="3"/>
      <c r="AE7" s="3"/>
    </row>
    <row r="8" spans="1:31" s="1" customFormat="1" ht="22" customHeight="1" x14ac:dyDescent="0.2">
      <c r="A8" s="118"/>
      <c r="B8" s="67"/>
      <c r="C8" s="68"/>
      <c r="D8" s="101" t="str">
        <f>IF('管理　一覧用'!B6="","",'管理　一覧用'!A3)</f>
        <v/>
      </c>
      <c r="E8" s="101"/>
      <c r="F8" s="101"/>
      <c r="G8" s="69"/>
      <c r="H8" s="37"/>
      <c r="I8" s="110"/>
      <c r="J8" s="111"/>
      <c r="K8" s="111"/>
      <c r="L8" s="111"/>
      <c r="M8" s="112"/>
      <c r="N8" s="115"/>
      <c r="O8" s="115"/>
      <c r="P8" s="115"/>
      <c r="Q8" s="115"/>
      <c r="R8" s="115"/>
      <c r="S8" s="115"/>
      <c r="T8" s="116"/>
      <c r="W8"/>
      <c r="X8"/>
      <c r="Y8"/>
      <c r="Z8"/>
      <c r="AA8"/>
      <c r="AB8"/>
      <c r="AC8"/>
      <c r="AD8" s="3"/>
      <c r="AE8" s="3"/>
    </row>
    <row r="9" spans="1:31" s="1" customFormat="1" ht="4.5" customHeight="1" x14ac:dyDescent="0.2">
      <c r="A9" s="6"/>
      <c r="B9" s="134"/>
      <c r="C9" s="134"/>
      <c r="D9" s="134"/>
      <c r="E9" s="134"/>
      <c r="F9" s="134"/>
      <c r="G9" s="134"/>
      <c r="H9" s="134"/>
      <c r="I9" s="134"/>
      <c r="J9" s="134"/>
      <c r="K9" s="3"/>
      <c r="L9" s="3"/>
      <c r="M9" s="3"/>
      <c r="N9" s="3"/>
      <c r="O9" s="3"/>
      <c r="P9" s="3"/>
      <c r="Q9" s="3"/>
      <c r="R9" s="3"/>
      <c r="S9" s="3"/>
      <c r="T9" s="3"/>
      <c r="W9"/>
      <c r="X9"/>
      <c r="Y9"/>
      <c r="Z9"/>
      <c r="AA9"/>
      <c r="AB9"/>
      <c r="AC9"/>
      <c r="AD9" s="3"/>
      <c r="AE9" s="3"/>
    </row>
    <row r="10" spans="1:31" s="1" customFormat="1" ht="25" customHeight="1" x14ac:dyDescent="0.2">
      <c r="A10" s="42" t="s">
        <v>154</v>
      </c>
      <c r="B10" s="131"/>
      <c r="C10" s="132"/>
      <c r="D10" s="132"/>
      <c r="E10" s="132"/>
      <c r="F10" s="132"/>
      <c r="G10" s="132"/>
      <c r="H10" s="132"/>
      <c r="I10" s="132"/>
      <c r="J10" s="132"/>
      <c r="K10" s="132"/>
      <c r="L10" s="132"/>
      <c r="M10" s="132"/>
      <c r="N10" s="132"/>
      <c r="O10" s="132"/>
      <c r="P10" s="132"/>
      <c r="Q10" s="132"/>
      <c r="R10" s="132"/>
      <c r="S10" s="132"/>
      <c r="T10" s="133"/>
      <c r="W10"/>
      <c r="X10"/>
      <c r="Y10"/>
      <c r="Z10"/>
      <c r="AA10"/>
      <c r="AB10"/>
      <c r="AC10"/>
    </row>
    <row r="11" spans="1:31" s="1" customFormat="1" ht="35.15" customHeight="1" x14ac:dyDescent="0.2">
      <c r="A11" s="43" t="s">
        <v>0</v>
      </c>
      <c r="B11" s="128"/>
      <c r="C11" s="129"/>
      <c r="D11" s="129"/>
      <c r="E11" s="129"/>
      <c r="F11" s="129"/>
      <c r="G11" s="129"/>
      <c r="H11" s="129"/>
      <c r="I11" s="129"/>
      <c r="J11" s="129"/>
      <c r="K11" s="129"/>
      <c r="L11" s="129"/>
      <c r="M11" s="129"/>
      <c r="N11" s="129"/>
      <c r="O11" s="129"/>
      <c r="P11" s="129"/>
      <c r="Q11" s="129"/>
      <c r="R11" s="129"/>
      <c r="S11" s="129"/>
      <c r="T11" s="130"/>
      <c r="W11"/>
      <c r="X11"/>
      <c r="Y11"/>
      <c r="Z11"/>
      <c r="AA11"/>
      <c r="AB11"/>
      <c r="AC11"/>
    </row>
    <row r="12" spans="1:31" s="1" customFormat="1" ht="4.5" customHeight="1" x14ac:dyDescent="0.2">
      <c r="A12" s="7"/>
      <c r="B12" s="8"/>
      <c r="C12" s="8"/>
      <c r="D12" s="8"/>
      <c r="E12" s="8"/>
      <c r="F12" s="8"/>
      <c r="G12" s="8"/>
      <c r="H12" s="5"/>
      <c r="I12" s="5"/>
      <c r="J12" s="5"/>
      <c r="K12" s="5"/>
      <c r="L12" s="5"/>
      <c r="M12" s="5"/>
      <c r="N12" s="5"/>
      <c r="O12" s="5"/>
      <c r="P12" s="5"/>
      <c r="Q12" s="5"/>
      <c r="R12" s="5"/>
      <c r="S12" s="5"/>
      <c r="T12" s="5"/>
    </row>
    <row r="13" spans="1:31" s="1" customFormat="1" ht="25" customHeight="1" x14ac:dyDescent="0.2">
      <c r="A13" s="44" t="s">
        <v>1</v>
      </c>
      <c r="B13" s="135"/>
      <c r="C13" s="136"/>
      <c r="D13" s="136"/>
      <c r="E13" s="136"/>
      <c r="F13" s="136"/>
      <c r="G13" s="137"/>
      <c r="H13" s="8"/>
      <c r="I13" s="8"/>
      <c r="J13" s="8"/>
      <c r="K13" s="8"/>
      <c r="L13" s="8"/>
      <c r="M13" s="8"/>
      <c r="N13" s="8"/>
      <c r="O13" s="8"/>
      <c r="P13" s="8"/>
      <c r="Q13" s="8"/>
      <c r="R13" s="8"/>
      <c r="S13" s="8"/>
      <c r="T13" s="8"/>
    </row>
    <row r="14" spans="1:31" s="1" customFormat="1" ht="25" customHeight="1" x14ac:dyDescent="0.2">
      <c r="A14" s="42" t="s">
        <v>154</v>
      </c>
      <c r="B14" s="131"/>
      <c r="C14" s="132"/>
      <c r="D14" s="132"/>
      <c r="E14" s="132"/>
      <c r="F14" s="132"/>
      <c r="G14" s="132"/>
      <c r="H14" s="132"/>
      <c r="I14" s="132"/>
      <c r="J14" s="132"/>
      <c r="K14" s="132"/>
      <c r="L14" s="132"/>
      <c r="M14" s="132"/>
      <c r="N14" s="132"/>
      <c r="O14" s="132"/>
      <c r="P14" s="132"/>
      <c r="Q14" s="132"/>
      <c r="R14" s="132"/>
      <c r="S14" s="132"/>
      <c r="T14" s="133"/>
    </row>
    <row r="15" spans="1:31" s="1" customFormat="1" ht="50.15" customHeight="1" x14ac:dyDescent="0.2">
      <c r="A15" s="43" t="s">
        <v>2</v>
      </c>
      <c r="B15" s="141"/>
      <c r="C15" s="142"/>
      <c r="D15" s="142"/>
      <c r="E15" s="142"/>
      <c r="F15" s="142"/>
      <c r="G15" s="142"/>
      <c r="H15" s="142"/>
      <c r="I15" s="142"/>
      <c r="J15" s="142"/>
      <c r="K15" s="142"/>
      <c r="L15" s="142"/>
      <c r="M15" s="142"/>
      <c r="N15" s="142"/>
      <c r="O15" s="142"/>
      <c r="P15" s="142"/>
      <c r="Q15" s="142"/>
      <c r="R15" s="142"/>
      <c r="S15" s="142"/>
      <c r="T15" s="143"/>
    </row>
    <row r="16" spans="1:31" s="1" customFormat="1" ht="4.5" customHeight="1" x14ac:dyDescent="0.2">
      <c r="A16" s="9"/>
      <c r="B16" s="2"/>
      <c r="C16" s="2"/>
      <c r="D16" s="2"/>
      <c r="E16" s="2"/>
      <c r="F16" s="2"/>
      <c r="G16" s="2"/>
      <c r="H16" s="2"/>
      <c r="I16" s="2"/>
      <c r="J16" s="2"/>
      <c r="K16" s="3"/>
      <c r="L16" s="3"/>
      <c r="M16" s="3"/>
      <c r="N16" s="3"/>
      <c r="O16" s="3"/>
      <c r="P16" s="3"/>
      <c r="Q16" s="3"/>
      <c r="R16" s="3"/>
      <c r="S16" s="3"/>
      <c r="T16" s="3"/>
    </row>
    <row r="17" spans="1:26" s="1" customFormat="1" ht="25" customHeight="1" x14ac:dyDescent="0.2">
      <c r="A17" s="45" t="s">
        <v>27</v>
      </c>
      <c r="B17" s="138"/>
      <c r="C17" s="139"/>
      <c r="D17" s="139"/>
      <c r="E17" s="139"/>
      <c r="F17" s="139"/>
      <c r="G17" s="139"/>
      <c r="H17" s="139"/>
      <c r="I17" s="140"/>
      <c r="J17" s="45" t="s">
        <v>28</v>
      </c>
      <c r="K17" s="138"/>
      <c r="L17" s="139"/>
      <c r="M17" s="139"/>
      <c r="N17" s="139"/>
      <c r="O17" s="139"/>
      <c r="P17" s="139"/>
      <c r="Q17" s="139"/>
      <c r="R17" s="139"/>
      <c r="S17" s="139"/>
      <c r="T17" s="140"/>
    </row>
    <row r="18" spans="1:26" s="1" customFormat="1" ht="6" customHeight="1" x14ac:dyDescent="0.2"/>
    <row r="19" spans="1:26" s="1" customFormat="1" ht="30" customHeight="1" x14ac:dyDescent="0.2">
      <c r="A19" s="149" t="s">
        <v>60</v>
      </c>
      <c r="B19" s="150"/>
      <c r="C19" s="138"/>
      <c r="D19" s="168"/>
      <c r="E19" s="168"/>
      <c r="F19" s="168"/>
      <c r="G19" s="168"/>
      <c r="H19" s="168"/>
      <c r="I19" s="168"/>
      <c r="J19" s="168"/>
      <c r="K19" s="168"/>
      <c r="L19" s="168"/>
      <c r="M19" s="168"/>
      <c r="N19" s="168"/>
      <c r="O19" s="168"/>
      <c r="P19" s="168"/>
      <c r="Q19" s="168"/>
      <c r="R19" s="168"/>
      <c r="S19" s="168"/>
      <c r="T19" s="169"/>
    </row>
    <row r="20" spans="1:26" s="1" customFormat="1" ht="7.5" customHeight="1" x14ac:dyDescent="0.2"/>
    <row r="21" spans="1:26" s="1" customFormat="1" ht="30" customHeight="1" x14ac:dyDescent="0.2">
      <c r="A21" s="163" t="s">
        <v>154</v>
      </c>
      <c r="B21" s="164"/>
      <c r="C21" s="164"/>
      <c r="D21" s="165"/>
      <c r="E21" s="131"/>
      <c r="F21" s="132"/>
      <c r="G21" s="132"/>
      <c r="H21" s="132"/>
      <c r="I21" s="132"/>
      <c r="J21" s="132"/>
      <c r="K21" s="132"/>
      <c r="L21" s="132"/>
      <c r="M21" s="132"/>
      <c r="N21" s="197"/>
      <c r="O21" s="125" t="s">
        <v>150</v>
      </c>
      <c r="P21" s="126"/>
      <c r="Q21" s="126"/>
      <c r="R21" s="126"/>
      <c r="S21" s="126"/>
      <c r="T21" s="127"/>
      <c r="W21"/>
      <c r="X21" s="58"/>
      <c r="Y21" s="58"/>
      <c r="Z21" s="58"/>
    </row>
    <row r="22" spans="1:26" s="1" customFormat="1" ht="35.15" customHeight="1" x14ac:dyDescent="0.2">
      <c r="A22" s="166" t="s">
        <v>53</v>
      </c>
      <c r="B22" s="167"/>
      <c r="C22" s="167"/>
      <c r="D22" s="167"/>
      <c r="E22" s="128"/>
      <c r="F22" s="129"/>
      <c r="G22" s="129"/>
      <c r="H22" s="129"/>
      <c r="I22" s="129"/>
      <c r="J22" s="129"/>
      <c r="K22" s="129"/>
      <c r="L22" s="129"/>
      <c r="M22" s="129"/>
      <c r="N22" s="198"/>
      <c r="O22" s="145" t="s">
        <v>140</v>
      </c>
      <c r="P22" s="147"/>
      <c r="Q22" s="148"/>
      <c r="R22" s="144" t="s">
        <v>139</v>
      </c>
      <c r="S22" s="145"/>
      <c r="T22" s="146"/>
      <c r="W22"/>
      <c r="X22" s="124"/>
      <c r="Y22" s="124"/>
      <c r="Z22" s="124"/>
    </row>
    <row r="23" spans="1:26" s="1" customFormat="1" ht="4.5" customHeight="1" x14ac:dyDescent="0.2">
      <c r="A23" s="10"/>
      <c r="B23" s="10"/>
      <c r="C23" s="10"/>
      <c r="D23" s="10"/>
      <c r="E23" s="11"/>
      <c r="F23" s="11"/>
      <c r="G23" s="11"/>
      <c r="H23" s="11"/>
      <c r="I23" s="11"/>
      <c r="J23" s="11"/>
      <c r="K23" s="11"/>
      <c r="L23" s="11"/>
      <c r="M23" s="11"/>
      <c r="N23" s="11"/>
      <c r="O23" s="12"/>
      <c r="P23" s="13"/>
      <c r="Q23" s="13"/>
      <c r="R23" s="13"/>
      <c r="S23" s="13"/>
      <c r="T23" s="13"/>
      <c r="X23" s="5"/>
      <c r="Y23" s="5"/>
      <c r="Z23" s="5"/>
    </row>
    <row r="24" spans="1:26" s="1" customFormat="1" ht="36" customHeight="1" x14ac:dyDescent="0.2">
      <c r="A24" s="46" t="s">
        <v>18</v>
      </c>
      <c r="B24" s="102" t="s">
        <v>160</v>
      </c>
      <c r="C24" s="103"/>
      <c r="D24" s="103"/>
      <c r="E24" s="103"/>
      <c r="F24" s="103" t="s">
        <v>29</v>
      </c>
      <c r="G24" s="103"/>
      <c r="H24" s="224" t="s">
        <v>168</v>
      </c>
      <c r="I24" s="103"/>
      <c r="J24" s="103"/>
      <c r="K24" s="103"/>
      <c r="L24" s="103"/>
      <c r="M24" s="225"/>
      <c r="N24" s="88" t="s">
        <v>164</v>
      </c>
      <c r="O24" s="18"/>
      <c r="P24" s="14"/>
    </row>
    <row r="25" spans="1:26" s="1" customFormat="1" ht="3" customHeight="1" x14ac:dyDescent="0.2">
      <c r="A25" s="38"/>
      <c r="B25" s="39"/>
      <c r="C25" s="13"/>
      <c r="D25" s="13"/>
      <c r="E25" s="13"/>
      <c r="F25" s="13"/>
      <c r="G25" s="13"/>
      <c r="H25" s="13"/>
      <c r="I25" s="13"/>
      <c r="J25" s="13"/>
      <c r="K25" s="13"/>
      <c r="L25" s="13"/>
      <c r="M25" s="13"/>
      <c r="N25" s="18"/>
      <c r="O25" s="18"/>
      <c r="P25" s="14"/>
    </row>
    <row r="26" spans="1:26" s="20" customFormat="1" ht="27.75" customHeight="1" x14ac:dyDescent="0.2">
      <c r="A26" s="220" t="s">
        <v>158</v>
      </c>
      <c r="B26" s="221"/>
      <c r="C26" s="221"/>
      <c r="D26" s="221"/>
      <c r="E26" s="221"/>
      <c r="F26" s="221"/>
      <c r="G26" s="221"/>
      <c r="H26" s="221"/>
      <c r="I26" s="221"/>
      <c r="J26" s="221"/>
      <c r="K26" s="221"/>
      <c r="L26" s="221"/>
      <c r="M26" s="221"/>
      <c r="N26" s="221"/>
      <c r="O26" s="221"/>
      <c r="P26" s="221"/>
      <c r="Q26" s="221"/>
      <c r="R26" s="221"/>
      <c r="S26" s="221"/>
      <c r="T26" s="221"/>
    </row>
    <row r="27" spans="1:26" s="1" customFormat="1" ht="4.5" customHeight="1" x14ac:dyDescent="0.2">
      <c r="A27" s="16"/>
      <c r="B27" s="16"/>
      <c r="C27" s="16"/>
      <c r="D27" s="16"/>
      <c r="E27" s="17"/>
      <c r="F27" s="17"/>
      <c r="G27" s="17"/>
      <c r="H27" s="17"/>
      <c r="I27" s="17"/>
      <c r="J27" s="17"/>
      <c r="K27" s="17"/>
      <c r="L27" s="17"/>
      <c r="M27" s="17"/>
      <c r="N27" s="17"/>
      <c r="O27" s="18"/>
      <c r="P27" s="15"/>
      <c r="Q27" s="15"/>
      <c r="R27" s="15"/>
      <c r="S27" s="15"/>
      <c r="T27" s="15"/>
    </row>
    <row r="28" spans="1:26" s="1" customFormat="1" ht="25" customHeight="1" x14ac:dyDescent="0.2">
      <c r="A28" s="45" t="s">
        <v>3</v>
      </c>
      <c r="B28" s="229" t="s">
        <v>4</v>
      </c>
      <c r="C28" s="230"/>
      <c r="D28" s="230"/>
      <c r="E28" s="230"/>
      <c r="F28" s="230"/>
      <c r="G28" s="230" t="s">
        <v>5</v>
      </c>
      <c r="H28" s="230"/>
      <c r="I28" s="230"/>
      <c r="J28" s="230"/>
      <c r="K28" s="230"/>
      <c r="L28" s="230"/>
      <c r="M28" s="230"/>
      <c r="N28" s="230"/>
      <c r="O28" s="259"/>
      <c r="P28" s="13"/>
      <c r="Q28" s="13"/>
      <c r="R28" s="13"/>
      <c r="S28" s="13"/>
      <c r="T28" s="13"/>
      <c r="X28" s="5"/>
      <c r="Y28" s="5"/>
      <c r="Z28" s="5"/>
    </row>
    <row r="29" spans="1:26" s="1" customFormat="1" ht="3" customHeight="1" x14ac:dyDescent="0.2">
      <c r="A29" s="40"/>
      <c r="B29" s="41"/>
      <c r="C29" s="41"/>
      <c r="D29" s="41"/>
      <c r="E29" s="41"/>
      <c r="F29" s="41"/>
      <c r="G29" s="41"/>
      <c r="H29" s="41"/>
      <c r="I29" s="41"/>
      <c r="J29" s="41"/>
      <c r="K29" s="41"/>
      <c r="L29" s="41"/>
      <c r="M29" s="41"/>
      <c r="N29" s="41"/>
      <c r="O29" s="41"/>
      <c r="P29" s="13"/>
      <c r="Q29" s="13"/>
      <c r="R29" s="13"/>
      <c r="S29" s="13"/>
      <c r="T29" s="13"/>
      <c r="X29" s="5"/>
      <c r="Y29" s="5"/>
      <c r="Z29" s="5"/>
    </row>
    <row r="30" spans="1:26" s="65" customFormat="1" ht="20.25" customHeight="1" x14ac:dyDescent="0.2">
      <c r="A30" s="220" t="s">
        <v>165</v>
      </c>
      <c r="B30" s="221"/>
      <c r="C30" s="221"/>
      <c r="D30" s="221"/>
      <c r="E30" s="221"/>
      <c r="F30" s="221"/>
      <c r="G30" s="221"/>
      <c r="H30" s="221"/>
      <c r="I30" s="221"/>
      <c r="J30" s="221"/>
      <c r="K30" s="221"/>
      <c r="L30" s="221"/>
      <c r="M30" s="221"/>
      <c r="N30" s="221"/>
      <c r="O30" s="221"/>
      <c r="P30" s="221"/>
      <c r="Q30" s="221"/>
      <c r="R30" s="221"/>
      <c r="S30" s="221"/>
      <c r="T30" s="221"/>
      <c r="X30" s="66"/>
      <c r="Y30" s="66"/>
      <c r="Z30" s="66"/>
    </row>
    <row r="31" spans="1:26" s="1" customFormat="1" ht="12" customHeight="1" x14ac:dyDescent="0.2">
      <c r="A31" s="16"/>
      <c r="B31" s="16"/>
      <c r="C31" s="16"/>
      <c r="D31" s="16"/>
      <c r="E31" s="17"/>
      <c r="F31" s="17"/>
      <c r="G31" s="17"/>
      <c r="H31" s="17"/>
      <c r="I31" s="17"/>
      <c r="J31" s="17"/>
      <c r="K31" s="17"/>
      <c r="L31" s="17"/>
      <c r="M31" s="17"/>
      <c r="N31" s="17"/>
      <c r="O31" s="18"/>
      <c r="P31" s="13"/>
      <c r="Q31" s="13"/>
      <c r="R31" s="13"/>
      <c r="S31" s="13"/>
      <c r="T31" s="13"/>
      <c r="X31" s="5"/>
      <c r="Y31" s="5"/>
      <c r="Z31" s="5"/>
    </row>
    <row r="32" spans="1:26" s="20" customFormat="1" ht="25" customHeight="1" x14ac:dyDescent="0.2">
      <c r="A32" s="46" t="s">
        <v>6</v>
      </c>
      <c r="B32" s="255" t="s">
        <v>19</v>
      </c>
      <c r="C32" s="174"/>
      <c r="D32" s="174" t="s">
        <v>22</v>
      </c>
      <c r="E32" s="174"/>
      <c r="F32" s="19" t="s">
        <v>21</v>
      </c>
      <c r="G32" s="174" t="s">
        <v>29</v>
      </c>
      <c r="H32" s="174"/>
      <c r="I32" s="174" t="s">
        <v>30</v>
      </c>
      <c r="J32" s="174"/>
      <c r="K32" s="174"/>
      <c r="L32" s="174"/>
      <c r="M32" s="231" t="s">
        <v>173</v>
      </c>
      <c r="N32" s="232"/>
      <c r="O32" s="232"/>
      <c r="P32" s="233"/>
      <c r="Q32" s="176" t="s">
        <v>31</v>
      </c>
      <c r="R32" s="177"/>
      <c r="S32" s="178"/>
      <c r="T32" s="13"/>
    </row>
    <row r="33" spans="1:23" s="20" customFormat="1" ht="22" customHeight="1" x14ac:dyDescent="0.2">
      <c r="B33" s="256" t="s">
        <v>23</v>
      </c>
      <c r="C33" s="257"/>
      <c r="D33" s="175"/>
      <c r="E33" s="175"/>
      <c r="F33" s="79"/>
      <c r="G33" s="175"/>
      <c r="H33" s="175"/>
      <c r="I33" s="175"/>
      <c r="J33" s="175"/>
      <c r="K33" s="175"/>
      <c r="L33" s="175"/>
      <c r="M33" s="262"/>
      <c r="N33" s="263"/>
      <c r="O33" s="263"/>
      <c r="P33" s="264"/>
      <c r="Q33" s="260">
        <f>SUM(D33:P33)</f>
        <v>0</v>
      </c>
      <c r="R33" s="261"/>
      <c r="S33" s="21" t="s">
        <v>23</v>
      </c>
      <c r="W33" s="52"/>
    </row>
    <row r="34" spans="1:23" s="20" customFormat="1" ht="22" customHeight="1" x14ac:dyDescent="0.2">
      <c r="B34" s="265" t="s">
        <v>7</v>
      </c>
      <c r="C34" s="266"/>
      <c r="D34" s="170"/>
      <c r="E34" s="170"/>
      <c r="F34" s="80"/>
      <c r="G34" s="170"/>
      <c r="H34" s="170"/>
      <c r="I34" s="170"/>
      <c r="J34" s="170"/>
      <c r="K34" s="170"/>
      <c r="L34" s="170"/>
      <c r="M34" s="252"/>
      <c r="N34" s="253"/>
      <c r="O34" s="253"/>
      <c r="P34" s="254"/>
      <c r="Q34" s="250">
        <f>SUM(D34:P34)</f>
        <v>0</v>
      </c>
      <c r="R34" s="251"/>
      <c r="S34" s="22" t="s">
        <v>7</v>
      </c>
    </row>
    <row r="35" spans="1:23" s="1" customFormat="1" ht="18" customHeight="1" x14ac:dyDescent="0.2">
      <c r="B35" s="227" t="s">
        <v>25</v>
      </c>
      <c r="C35" s="228"/>
      <c r="D35" s="228"/>
      <c r="E35" s="228"/>
      <c r="F35" s="228"/>
      <c r="G35" s="228"/>
      <c r="H35" s="228"/>
      <c r="I35" s="228"/>
      <c r="J35" s="228"/>
      <c r="K35" s="228"/>
      <c r="L35" s="228"/>
      <c r="M35" s="228"/>
      <c r="N35" s="228"/>
      <c r="O35" s="228"/>
      <c r="P35" s="228"/>
      <c r="Q35" s="228"/>
    </row>
    <row r="36" spans="1:23" s="65" customFormat="1" ht="35" customHeight="1" x14ac:dyDescent="0.2">
      <c r="B36" s="258" t="s">
        <v>174</v>
      </c>
      <c r="C36" s="258"/>
      <c r="D36" s="258"/>
      <c r="E36" s="258"/>
      <c r="F36" s="258"/>
      <c r="G36" s="258"/>
      <c r="H36" s="258"/>
      <c r="I36" s="258"/>
      <c r="J36" s="258"/>
      <c r="K36" s="258"/>
      <c r="L36" s="258"/>
      <c r="M36" s="258"/>
      <c r="N36" s="258"/>
      <c r="O36" s="258"/>
      <c r="P36" s="258"/>
      <c r="Q36" s="258"/>
      <c r="R36" s="258"/>
      <c r="S36" s="258"/>
      <c r="T36" s="258"/>
    </row>
    <row r="37" spans="1:23" s="1" customFormat="1" ht="15.75" customHeight="1" x14ac:dyDescent="0.2">
      <c r="A37" s="235" t="s">
        <v>9</v>
      </c>
      <c r="B37" s="159" t="s">
        <v>49</v>
      </c>
      <c r="C37" s="160"/>
      <c r="D37" s="160"/>
      <c r="E37" s="160"/>
      <c r="F37" s="160"/>
      <c r="G37" s="160"/>
      <c r="H37" s="160"/>
      <c r="I37" s="161"/>
      <c r="J37" s="153" t="s">
        <v>55</v>
      </c>
      <c r="K37" s="160"/>
      <c r="L37" s="160"/>
      <c r="M37" s="160"/>
      <c r="N37" s="161"/>
      <c r="O37" s="153" t="s">
        <v>50</v>
      </c>
      <c r="P37" s="160"/>
      <c r="Q37" s="160"/>
      <c r="R37" s="160"/>
      <c r="S37" s="160"/>
      <c r="T37" s="226"/>
    </row>
    <row r="38" spans="1:23" s="1" customFormat="1" ht="36" customHeight="1" x14ac:dyDescent="0.2">
      <c r="A38" s="236"/>
      <c r="B38" s="171"/>
      <c r="C38" s="172"/>
      <c r="D38" s="172"/>
      <c r="E38" s="172"/>
      <c r="F38" s="172"/>
      <c r="G38" s="172"/>
      <c r="H38" s="172"/>
      <c r="I38" s="173"/>
      <c r="J38" s="156"/>
      <c r="K38" s="172"/>
      <c r="L38" s="172"/>
      <c r="M38" s="172"/>
      <c r="N38" s="173"/>
      <c r="O38" s="156"/>
      <c r="P38" s="157"/>
      <c r="Q38" s="157"/>
      <c r="R38" s="157"/>
      <c r="S38" s="157"/>
      <c r="T38" s="158"/>
    </row>
    <row r="39" spans="1:23" s="1" customFormat="1" ht="15.75" customHeight="1" x14ac:dyDescent="0.2">
      <c r="A39" s="236"/>
      <c r="B39" s="159" t="s">
        <v>51</v>
      </c>
      <c r="C39" s="160"/>
      <c r="D39" s="160"/>
      <c r="E39" s="160"/>
      <c r="F39" s="160"/>
      <c r="G39" s="160"/>
      <c r="H39" s="160"/>
      <c r="I39" s="161"/>
      <c r="J39" s="153" t="s">
        <v>52</v>
      </c>
      <c r="K39" s="154"/>
      <c r="L39" s="154"/>
      <c r="M39" s="154"/>
      <c r="N39" s="155"/>
      <c r="O39" s="153" t="s">
        <v>57</v>
      </c>
      <c r="P39" s="154"/>
      <c r="Q39" s="154"/>
      <c r="R39" s="154"/>
      <c r="S39" s="154"/>
      <c r="T39" s="234"/>
    </row>
    <row r="40" spans="1:23" s="1" customFormat="1" ht="36" customHeight="1" x14ac:dyDescent="0.2">
      <c r="A40" s="237"/>
      <c r="B40" s="171"/>
      <c r="C40" s="172"/>
      <c r="D40" s="172"/>
      <c r="E40" s="172"/>
      <c r="F40" s="172"/>
      <c r="G40" s="172"/>
      <c r="H40" s="172"/>
      <c r="I40" s="173"/>
      <c r="J40" s="156"/>
      <c r="K40" s="157"/>
      <c r="L40" s="157"/>
      <c r="M40" s="157"/>
      <c r="N40" s="162"/>
      <c r="O40" s="156"/>
      <c r="P40" s="157"/>
      <c r="Q40" s="157"/>
      <c r="R40" s="157"/>
      <c r="S40" s="157"/>
      <c r="T40" s="158"/>
    </row>
    <row r="41" spans="1:23" s="1" customFormat="1" ht="5.15" customHeight="1" x14ac:dyDescent="0.2"/>
    <row r="42" spans="1:23" s="1" customFormat="1" ht="34.5" customHeight="1" x14ac:dyDescent="0.2">
      <c r="A42" s="249" t="s">
        <v>17</v>
      </c>
      <c r="B42" s="179" t="s">
        <v>166</v>
      </c>
      <c r="C42" s="180"/>
      <c r="D42" s="180"/>
      <c r="E42" s="180"/>
      <c r="F42" s="180"/>
      <c r="G42" s="180"/>
      <c r="H42" s="180"/>
      <c r="I42" s="180"/>
      <c r="J42" s="180"/>
      <c r="K42" s="180"/>
      <c r="L42" s="180"/>
      <c r="M42" s="180"/>
      <c r="N42" s="180"/>
      <c r="O42" s="180"/>
      <c r="P42" s="181"/>
      <c r="Q42" s="238" t="s">
        <v>26</v>
      </c>
      <c r="R42" s="239"/>
      <c r="S42" s="239"/>
      <c r="T42" s="240"/>
    </row>
    <row r="43" spans="1:23" s="1" customFormat="1" ht="72" customHeight="1" x14ac:dyDescent="0.2">
      <c r="A43" s="117"/>
      <c r="B43" s="191"/>
      <c r="C43" s="192"/>
      <c r="D43" s="192"/>
      <c r="E43" s="192"/>
      <c r="F43" s="192"/>
      <c r="G43" s="192"/>
      <c r="H43" s="192"/>
      <c r="I43" s="192"/>
      <c r="J43" s="192"/>
      <c r="K43" s="192"/>
      <c r="L43" s="192"/>
      <c r="M43" s="192"/>
      <c r="N43" s="192"/>
      <c r="O43" s="192"/>
      <c r="P43" s="193"/>
      <c r="Q43" s="189" t="s">
        <v>24</v>
      </c>
      <c r="R43" s="190"/>
      <c r="S43" s="184"/>
      <c r="T43" s="185"/>
    </row>
    <row r="44" spans="1:23" s="1" customFormat="1" ht="72" customHeight="1" x14ac:dyDescent="0.2">
      <c r="A44" s="118"/>
      <c r="B44" s="194"/>
      <c r="C44" s="195"/>
      <c r="D44" s="195"/>
      <c r="E44" s="195"/>
      <c r="F44" s="195"/>
      <c r="G44" s="195"/>
      <c r="H44" s="195"/>
      <c r="I44" s="195"/>
      <c r="J44" s="195"/>
      <c r="K44" s="195"/>
      <c r="L44" s="195"/>
      <c r="M44" s="195"/>
      <c r="N44" s="195"/>
      <c r="O44" s="195"/>
      <c r="P44" s="196"/>
      <c r="Q44" s="166" t="s">
        <v>20</v>
      </c>
      <c r="R44" s="188"/>
      <c r="S44" s="182"/>
      <c r="T44" s="183"/>
    </row>
    <row r="45" spans="1:23" s="1" customFormat="1" ht="5.15" customHeight="1" x14ac:dyDescent="0.2">
      <c r="B45" s="23"/>
      <c r="C45" s="15"/>
      <c r="D45" s="15"/>
      <c r="E45" s="24"/>
      <c r="F45" s="15"/>
      <c r="G45" s="15"/>
      <c r="H45" s="15"/>
      <c r="I45" s="15"/>
      <c r="J45" s="15"/>
      <c r="K45" s="15"/>
      <c r="L45" s="15"/>
      <c r="M45" s="15"/>
      <c r="N45" s="15"/>
      <c r="O45" s="15"/>
      <c r="P45" s="15"/>
      <c r="Q45" s="15"/>
      <c r="R45" s="15"/>
      <c r="S45" s="15"/>
      <c r="T45" s="15"/>
    </row>
    <row r="46" spans="1:23" s="1" customFormat="1" ht="18" customHeight="1" x14ac:dyDescent="0.2">
      <c r="A46" s="151" t="s">
        <v>10</v>
      </c>
      <c r="B46" s="243" t="s">
        <v>167</v>
      </c>
      <c r="C46" s="244"/>
      <c r="D46" s="244"/>
      <c r="E46" s="244"/>
      <c r="F46" s="245"/>
      <c r="G46" s="186"/>
      <c r="H46" s="187"/>
      <c r="I46" s="187"/>
      <c r="J46" s="187"/>
      <c r="K46" s="187"/>
      <c r="L46" s="187"/>
      <c r="M46" s="187"/>
      <c r="N46" s="187"/>
      <c r="O46" s="187"/>
      <c r="P46" s="187"/>
      <c r="Q46" s="187"/>
      <c r="R46" s="187"/>
      <c r="S46" s="187"/>
      <c r="T46" s="187"/>
      <c r="U46" s="26"/>
      <c r="V46" s="26"/>
    </row>
    <row r="47" spans="1:23" s="1" customFormat="1" ht="18" customHeight="1" x14ac:dyDescent="0.2">
      <c r="A47" s="152"/>
      <c r="B47" s="246"/>
      <c r="C47" s="247"/>
      <c r="D47" s="247"/>
      <c r="E47" s="247"/>
      <c r="F47" s="248"/>
      <c r="G47" s="186"/>
      <c r="H47" s="187"/>
      <c r="I47" s="187"/>
      <c r="J47" s="187"/>
      <c r="K47" s="187"/>
      <c r="L47" s="187"/>
      <c r="M47" s="187"/>
      <c r="N47" s="187"/>
      <c r="O47" s="187"/>
      <c r="P47" s="187"/>
      <c r="Q47" s="187"/>
      <c r="R47" s="187"/>
      <c r="S47" s="187"/>
      <c r="T47" s="187"/>
      <c r="U47" s="26"/>
      <c r="V47" s="26"/>
      <c r="W47" s="64"/>
    </row>
    <row r="48" spans="1:23" s="1" customFormat="1" ht="18" customHeight="1" x14ac:dyDescent="0.2">
      <c r="A48" s="48" t="s">
        <v>32</v>
      </c>
      <c r="B48" s="241"/>
      <c r="C48" s="242"/>
      <c r="D48" s="25" t="s">
        <v>33</v>
      </c>
      <c r="E48" s="215" t="s">
        <v>34</v>
      </c>
      <c r="F48" s="215"/>
      <c r="G48" s="211"/>
      <c r="H48" s="212"/>
      <c r="I48" s="222" t="s">
        <v>35</v>
      </c>
      <c r="J48" s="223"/>
      <c r="K48" s="215" t="s">
        <v>36</v>
      </c>
      <c r="L48" s="215"/>
      <c r="M48" s="215"/>
      <c r="N48" s="215"/>
      <c r="O48" s="213"/>
      <c r="P48" s="214"/>
      <c r="Q48" s="25" t="s">
        <v>35</v>
      </c>
      <c r="U48" s="26"/>
      <c r="V48" s="26"/>
      <c r="W48" s="64"/>
    </row>
    <row r="49" spans="1:29" s="1" customFormat="1" ht="18" customHeight="1" x14ac:dyDescent="0.2">
      <c r="A49" s="49" t="s">
        <v>11</v>
      </c>
      <c r="B49" s="208"/>
      <c r="C49" s="209"/>
      <c r="D49" s="27" t="s">
        <v>37</v>
      </c>
      <c r="E49" s="210" t="s">
        <v>13</v>
      </c>
      <c r="F49" s="210"/>
      <c r="G49" s="208"/>
      <c r="H49" s="209"/>
      <c r="I49" s="216" t="s">
        <v>38</v>
      </c>
      <c r="J49" s="217"/>
      <c r="K49" s="210" t="s">
        <v>39</v>
      </c>
      <c r="L49" s="210"/>
      <c r="M49" s="210"/>
      <c r="N49" s="210"/>
      <c r="O49" s="218"/>
      <c r="P49" s="219"/>
      <c r="Q49" s="27" t="s">
        <v>38</v>
      </c>
      <c r="U49" s="26"/>
      <c r="V49" s="26"/>
    </row>
    <row r="50" spans="1:29" s="1" customFormat="1" ht="18" customHeight="1" x14ac:dyDescent="0.2">
      <c r="A50" s="49" t="s">
        <v>12</v>
      </c>
      <c r="B50" s="208"/>
      <c r="C50" s="209"/>
      <c r="D50" s="27" t="s">
        <v>37</v>
      </c>
      <c r="E50" s="210" t="s">
        <v>14</v>
      </c>
      <c r="F50" s="210"/>
      <c r="G50" s="208"/>
      <c r="H50" s="209"/>
      <c r="I50" s="216" t="s">
        <v>40</v>
      </c>
      <c r="J50" s="217"/>
      <c r="K50" s="210" t="s">
        <v>15</v>
      </c>
      <c r="L50" s="210"/>
      <c r="M50" s="210"/>
      <c r="N50" s="210"/>
      <c r="O50" s="208"/>
      <c r="P50" s="209"/>
      <c r="Q50" s="27" t="s">
        <v>37</v>
      </c>
      <c r="U50" s="26"/>
      <c r="V50" s="26"/>
    </row>
    <row r="51" spans="1:29" s="1" customFormat="1" ht="18" customHeight="1" x14ac:dyDescent="0.2">
      <c r="A51" s="49" t="s">
        <v>12</v>
      </c>
      <c r="B51" s="270">
        <f>IF(B48&gt;0,B50*9/B48*100,0)</f>
        <v>0</v>
      </c>
      <c r="C51" s="271"/>
      <c r="D51" s="73" t="s">
        <v>153</v>
      </c>
      <c r="E51" s="210" t="s">
        <v>41</v>
      </c>
      <c r="F51" s="210"/>
      <c r="G51" s="218"/>
      <c r="H51" s="274"/>
      <c r="I51" s="216" t="s">
        <v>42</v>
      </c>
      <c r="J51" s="217"/>
      <c r="K51" s="201" t="s">
        <v>16</v>
      </c>
      <c r="L51" s="201"/>
      <c r="M51" s="201"/>
      <c r="N51" s="201"/>
      <c r="O51" s="206"/>
      <c r="P51" s="207"/>
      <c r="Q51" s="28" t="s">
        <v>37</v>
      </c>
      <c r="U51" s="4"/>
      <c r="V51" s="4"/>
      <c r="Y51" s="32"/>
      <c r="Z51" s="32"/>
      <c r="AA51" s="32"/>
      <c r="AB51" s="32"/>
      <c r="AC51" s="32"/>
    </row>
    <row r="52" spans="1:29" s="32" customFormat="1" ht="16.5" customHeight="1" x14ac:dyDescent="0.2">
      <c r="A52" s="50" t="s">
        <v>43</v>
      </c>
      <c r="B52" s="199"/>
      <c r="C52" s="200"/>
      <c r="D52" s="28" t="s">
        <v>44</v>
      </c>
      <c r="E52" s="201" t="s">
        <v>45</v>
      </c>
      <c r="F52" s="201"/>
      <c r="G52" s="202"/>
      <c r="H52" s="203"/>
      <c r="I52" s="204" t="s">
        <v>44</v>
      </c>
      <c r="J52" s="205"/>
      <c r="K52" s="3"/>
      <c r="L52" s="74" t="s">
        <v>172</v>
      </c>
      <c r="M52" s="26"/>
      <c r="N52" s="4"/>
      <c r="O52" s="4"/>
      <c r="P52" s="4"/>
      <c r="Q52" s="3"/>
      <c r="R52" s="3"/>
      <c r="S52" s="3"/>
      <c r="T52" s="4"/>
      <c r="U52" s="33"/>
      <c r="V52" s="33"/>
      <c r="Y52" s="1"/>
      <c r="Z52" s="1"/>
      <c r="AA52" s="1"/>
      <c r="AB52" s="1"/>
      <c r="AC52" s="1"/>
    </row>
    <row r="53" spans="1:29" s="1" customFormat="1" ht="5.15" customHeight="1" x14ac:dyDescent="0.2">
      <c r="A53" s="29"/>
      <c r="B53" s="30"/>
      <c r="C53" s="30"/>
      <c r="D53" s="31"/>
      <c r="E53" s="29"/>
      <c r="F53" s="29"/>
      <c r="G53" s="30"/>
      <c r="H53" s="30"/>
      <c r="I53" s="31"/>
      <c r="J53" s="31"/>
      <c r="K53" s="31"/>
      <c r="L53" s="32"/>
      <c r="M53" s="29"/>
      <c r="N53" s="33"/>
      <c r="O53" s="33"/>
      <c r="P53" s="33"/>
      <c r="Q53" s="31"/>
      <c r="R53" s="31"/>
      <c r="S53" s="31"/>
      <c r="T53" s="33"/>
    </row>
    <row r="54" spans="1:29" s="1" customFormat="1" x14ac:dyDescent="0.2">
      <c r="B54" s="23"/>
      <c r="C54" s="15"/>
      <c r="D54" s="15"/>
      <c r="E54" s="24" t="s">
        <v>162</v>
      </c>
      <c r="F54" s="15"/>
      <c r="G54" s="15"/>
      <c r="H54" s="15"/>
      <c r="I54" s="15"/>
      <c r="J54" s="15"/>
      <c r="K54" s="15"/>
      <c r="L54" s="15"/>
      <c r="M54" s="15"/>
      <c r="N54" s="15"/>
      <c r="O54" s="15"/>
      <c r="P54" s="15"/>
      <c r="Q54" s="15"/>
      <c r="R54" s="15"/>
      <c r="S54" s="15"/>
      <c r="T54" s="15"/>
    </row>
    <row r="55" spans="1:29" s="1" customFormat="1" ht="18" customHeight="1" x14ac:dyDescent="0.2">
      <c r="A55" s="275" t="s">
        <v>8</v>
      </c>
      <c r="B55" s="272"/>
      <c r="C55" s="272"/>
      <c r="D55" s="273"/>
      <c r="E55" s="51" t="s">
        <v>46</v>
      </c>
      <c r="F55" s="272" t="s">
        <v>47</v>
      </c>
      <c r="G55" s="272"/>
      <c r="H55" s="273"/>
      <c r="I55" s="278" t="s">
        <v>58</v>
      </c>
      <c r="J55" s="278"/>
      <c r="K55" s="278"/>
      <c r="L55" s="278"/>
      <c r="M55" s="276" t="s">
        <v>48</v>
      </c>
      <c r="N55" s="272"/>
      <c r="O55" s="272"/>
      <c r="P55" s="272"/>
      <c r="Q55" s="272"/>
      <c r="R55" s="272"/>
      <c r="S55" s="272"/>
      <c r="T55" s="277"/>
      <c r="Y55" s="34"/>
      <c r="Z55" s="34"/>
      <c r="AA55" s="34"/>
      <c r="AB55" s="34"/>
      <c r="AC55" s="34"/>
    </row>
    <row r="56" spans="1:29" s="34" customFormat="1" ht="18" customHeight="1" x14ac:dyDescent="0.2">
      <c r="A56" s="267" t="s">
        <v>56</v>
      </c>
      <c r="B56" s="268"/>
      <c r="C56" s="268"/>
      <c r="D56" s="268"/>
      <c r="E56" s="268"/>
      <c r="F56" s="268"/>
      <c r="G56" s="268"/>
      <c r="H56" s="268"/>
      <c r="I56" s="268"/>
      <c r="J56" s="268"/>
      <c r="K56" s="268"/>
      <c r="L56" s="268"/>
      <c r="M56" s="268"/>
      <c r="N56" s="268"/>
      <c r="O56" s="268"/>
      <c r="P56" s="268"/>
      <c r="Q56" s="268"/>
      <c r="R56" s="268"/>
      <c r="S56" s="268"/>
      <c r="T56" s="269"/>
    </row>
    <row r="57" spans="1:29" s="34" customFormat="1" ht="18" customHeight="1" x14ac:dyDescent="0.2">
      <c r="A57" s="95"/>
      <c r="B57" s="96"/>
      <c r="C57" s="96"/>
      <c r="D57" s="97"/>
      <c r="E57" s="81"/>
      <c r="F57" s="96"/>
      <c r="G57" s="96"/>
      <c r="H57" s="97"/>
      <c r="I57" s="94"/>
      <c r="J57" s="94"/>
      <c r="K57" s="94"/>
      <c r="L57" s="94"/>
      <c r="M57" s="91"/>
      <c r="N57" s="92"/>
      <c r="O57" s="92"/>
      <c r="P57" s="92"/>
      <c r="Q57" s="92"/>
      <c r="R57" s="92"/>
      <c r="S57" s="92"/>
      <c r="T57" s="93"/>
    </row>
    <row r="58" spans="1:29" s="34" customFormat="1" ht="18" customHeight="1" x14ac:dyDescent="0.2">
      <c r="A58" s="95"/>
      <c r="B58" s="96"/>
      <c r="C58" s="96"/>
      <c r="D58" s="97"/>
      <c r="E58" s="81"/>
      <c r="F58" s="96"/>
      <c r="G58" s="96"/>
      <c r="H58" s="97"/>
      <c r="I58" s="94"/>
      <c r="J58" s="94"/>
      <c r="K58" s="94"/>
      <c r="L58" s="94"/>
      <c r="M58" s="91"/>
      <c r="N58" s="92"/>
      <c r="O58" s="92"/>
      <c r="P58" s="92"/>
      <c r="Q58" s="92"/>
      <c r="R58" s="92"/>
      <c r="S58" s="92"/>
      <c r="T58" s="93"/>
    </row>
    <row r="59" spans="1:29" s="34" customFormat="1" ht="18" customHeight="1" x14ac:dyDescent="0.2">
      <c r="A59" s="95"/>
      <c r="B59" s="96"/>
      <c r="C59" s="96"/>
      <c r="D59" s="97"/>
      <c r="E59" s="81"/>
      <c r="F59" s="96"/>
      <c r="G59" s="96"/>
      <c r="H59" s="97"/>
      <c r="I59" s="94"/>
      <c r="J59" s="94"/>
      <c r="K59" s="94"/>
      <c r="L59" s="94"/>
      <c r="M59" s="91"/>
      <c r="N59" s="92"/>
      <c r="O59" s="92"/>
      <c r="P59" s="92"/>
      <c r="Q59" s="92"/>
      <c r="R59" s="92"/>
      <c r="S59" s="92"/>
      <c r="T59" s="93"/>
    </row>
    <row r="60" spans="1:29" s="34" customFormat="1" ht="18" customHeight="1" x14ac:dyDescent="0.2">
      <c r="A60" s="95"/>
      <c r="B60" s="96"/>
      <c r="C60" s="96"/>
      <c r="D60" s="97"/>
      <c r="E60" s="81"/>
      <c r="F60" s="96"/>
      <c r="G60" s="96"/>
      <c r="H60" s="97"/>
      <c r="I60" s="94"/>
      <c r="J60" s="94"/>
      <c r="K60" s="94"/>
      <c r="L60" s="94"/>
      <c r="M60" s="91"/>
      <c r="N60" s="92"/>
      <c r="O60" s="92"/>
      <c r="P60" s="92"/>
      <c r="Q60" s="92"/>
      <c r="R60" s="92"/>
      <c r="S60" s="92"/>
      <c r="T60" s="93"/>
    </row>
    <row r="61" spans="1:29" s="34" customFormat="1" ht="18" customHeight="1" x14ac:dyDescent="0.2">
      <c r="A61" s="95"/>
      <c r="B61" s="96"/>
      <c r="C61" s="96"/>
      <c r="D61" s="97"/>
      <c r="E61" s="81"/>
      <c r="F61" s="96"/>
      <c r="G61" s="96"/>
      <c r="H61" s="97"/>
      <c r="I61" s="94"/>
      <c r="J61" s="94"/>
      <c r="K61" s="94"/>
      <c r="L61" s="94"/>
      <c r="M61" s="91"/>
      <c r="N61" s="92"/>
      <c r="O61" s="92"/>
      <c r="P61" s="92"/>
      <c r="Q61" s="92"/>
      <c r="R61" s="92"/>
      <c r="S61" s="92"/>
      <c r="T61" s="93"/>
    </row>
    <row r="62" spans="1:29" s="34" customFormat="1" ht="18" customHeight="1" x14ac:dyDescent="0.2">
      <c r="A62" s="95"/>
      <c r="B62" s="96"/>
      <c r="C62" s="96"/>
      <c r="D62" s="97"/>
      <c r="E62" s="81"/>
      <c r="F62" s="96"/>
      <c r="G62" s="96"/>
      <c r="H62" s="97"/>
      <c r="I62" s="94"/>
      <c r="J62" s="94"/>
      <c r="K62" s="94"/>
      <c r="L62" s="94"/>
      <c r="M62" s="91"/>
      <c r="N62" s="92"/>
      <c r="O62" s="92"/>
      <c r="P62" s="92"/>
      <c r="Q62" s="92"/>
      <c r="R62" s="92"/>
      <c r="S62" s="92"/>
      <c r="T62" s="93"/>
    </row>
    <row r="63" spans="1:29" s="34" customFormat="1" ht="18" customHeight="1" x14ac:dyDescent="0.2">
      <c r="A63" s="95"/>
      <c r="B63" s="96"/>
      <c r="C63" s="96"/>
      <c r="D63" s="97"/>
      <c r="E63" s="81"/>
      <c r="F63" s="96"/>
      <c r="G63" s="96"/>
      <c r="H63" s="97"/>
      <c r="I63" s="94"/>
      <c r="J63" s="94"/>
      <c r="K63" s="94"/>
      <c r="L63" s="94"/>
      <c r="M63" s="91"/>
      <c r="N63" s="92"/>
      <c r="O63" s="92"/>
      <c r="P63" s="92"/>
      <c r="Q63" s="92"/>
      <c r="R63" s="92"/>
      <c r="S63" s="92"/>
      <c r="T63" s="93"/>
    </row>
    <row r="64" spans="1:29" s="34" customFormat="1" ht="18" customHeight="1" x14ac:dyDescent="0.2">
      <c r="A64" s="95"/>
      <c r="B64" s="96"/>
      <c r="C64" s="96"/>
      <c r="D64" s="97"/>
      <c r="E64" s="81"/>
      <c r="F64" s="96"/>
      <c r="G64" s="96"/>
      <c r="H64" s="97"/>
      <c r="I64" s="94"/>
      <c r="J64" s="94"/>
      <c r="K64" s="94"/>
      <c r="L64" s="94"/>
      <c r="M64" s="91"/>
      <c r="N64" s="92"/>
      <c r="O64" s="92"/>
      <c r="P64" s="92"/>
      <c r="Q64" s="92"/>
      <c r="R64" s="92"/>
      <c r="S64" s="92"/>
      <c r="T64" s="93"/>
    </row>
    <row r="65" spans="1:20" s="34" customFormat="1" ht="18" customHeight="1" x14ac:dyDescent="0.2">
      <c r="A65" s="95"/>
      <c r="B65" s="96"/>
      <c r="C65" s="96"/>
      <c r="D65" s="97"/>
      <c r="E65" s="81"/>
      <c r="F65" s="96"/>
      <c r="G65" s="96"/>
      <c r="H65" s="97"/>
      <c r="I65" s="94"/>
      <c r="J65" s="94"/>
      <c r="K65" s="94"/>
      <c r="L65" s="94"/>
      <c r="M65" s="91"/>
      <c r="N65" s="92"/>
      <c r="O65" s="92"/>
      <c r="P65" s="92"/>
      <c r="Q65" s="92"/>
      <c r="R65" s="92"/>
      <c r="S65" s="92"/>
      <c r="T65" s="93"/>
    </row>
    <row r="66" spans="1:20" s="34" customFormat="1" ht="18" customHeight="1" x14ac:dyDescent="0.2">
      <c r="A66" s="95"/>
      <c r="B66" s="96"/>
      <c r="C66" s="96"/>
      <c r="D66" s="97"/>
      <c r="E66" s="81"/>
      <c r="F66" s="96"/>
      <c r="G66" s="96"/>
      <c r="H66" s="97"/>
      <c r="I66" s="94"/>
      <c r="J66" s="94"/>
      <c r="K66" s="94"/>
      <c r="L66" s="94"/>
      <c r="M66" s="91"/>
      <c r="N66" s="92"/>
      <c r="O66" s="92"/>
      <c r="P66" s="92"/>
      <c r="Q66" s="92"/>
      <c r="R66" s="92"/>
      <c r="S66" s="92"/>
      <c r="T66" s="93"/>
    </row>
    <row r="67" spans="1:20" s="34" customFormat="1" ht="18" customHeight="1" x14ac:dyDescent="0.2">
      <c r="A67" s="95"/>
      <c r="B67" s="96"/>
      <c r="C67" s="96"/>
      <c r="D67" s="97"/>
      <c r="E67" s="81"/>
      <c r="F67" s="96"/>
      <c r="G67" s="96"/>
      <c r="H67" s="97"/>
      <c r="I67" s="94"/>
      <c r="J67" s="94"/>
      <c r="K67" s="94"/>
      <c r="L67" s="94"/>
      <c r="M67" s="91"/>
      <c r="N67" s="92"/>
      <c r="O67" s="92"/>
      <c r="P67" s="92"/>
      <c r="Q67" s="92"/>
      <c r="R67" s="92"/>
      <c r="S67" s="92"/>
      <c r="T67" s="93"/>
    </row>
    <row r="68" spans="1:20" s="34" customFormat="1" ht="18" customHeight="1" x14ac:dyDescent="0.2">
      <c r="A68" s="95"/>
      <c r="B68" s="96"/>
      <c r="C68" s="96"/>
      <c r="D68" s="97"/>
      <c r="E68" s="81"/>
      <c r="F68" s="96"/>
      <c r="G68" s="96"/>
      <c r="H68" s="97"/>
      <c r="I68" s="94"/>
      <c r="J68" s="94"/>
      <c r="K68" s="94"/>
      <c r="L68" s="94"/>
      <c r="M68" s="91"/>
      <c r="N68" s="92"/>
      <c r="O68" s="92"/>
      <c r="P68" s="92"/>
      <c r="Q68" s="92"/>
      <c r="R68" s="92"/>
      <c r="S68" s="92"/>
      <c r="T68" s="93"/>
    </row>
    <row r="69" spans="1:20" s="34" customFormat="1" ht="18" customHeight="1" x14ac:dyDescent="0.2">
      <c r="A69" s="95"/>
      <c r="B69" s="96"/>
      <c r="C69" s="96"/>
      <c r="D69" s="97"/>
      <c r="E69" s="81"/>
      <c r="F69" s="96"/>
      <c r="G69" s="96"/>
      <c r="H69" s="97"/>
      <c r="I69" s="94"/>
      <c r="J69" s="94"/>
      <c r="K69" s="94"/>
      <c r="L69" s="94"/>
      <c r="M69" s="91"/>
      <c r="N69" s="92"/>
      <c r="O69" s="92"/>
      <c r="P69" s="92"/>
      <c r="Q69" s="92"/>
      <c r="R69" s="92"/>
      <c r="S69" s="92"/>
      <c r="T69" s="93"/>
    </row>
    <row r="70" spans="1:20" s="34" customFormat="1" ht="18" customHeight="1" x14ac:dyDescent="0.2">
      <c r="A70" s="95"/>
      <c r="B70" s="96"/>
      <c r="C70" s="96"/>
      <c r="D70" s="97"/>
      <c r="E70" s="81"/>
      <c r="F70" s="96"/>
      <c r="G70" s="96"/>
      <c r="H70" s="97"/>
      <c r="I70" s="94"/>
      <c r="J70" s="94"/>
      <c r="K70" s="94"/>
      <c r="L70" s="94"/>
      <c r="M70" s="91"/>
      <c r="N70" s="92"/>
      <c r="O70" s="92"/>
      <c r="P70" s="92"/>
      <c r="Q70" s="92"/>
      <c r="R70" s="92"/>
      <c r="S70" s="92"/>
      <c r="T70" s="93"/>
    </row>
    <row r="71" spans="1:20" s="34" customFormat="1" ht="18" customHeight="1" x14ac:dyDescent="0.2">
      <c r="A71" s="95"/>
      <c r="B71" s="96"/>
      <c r="C71" s="96"/>
      <c r="D71" s="97"/>
      <c r="E71" s="81"/>
      <c r="F71" s="96"/>
      <c r="G71" s="96"/>
      <c r="H71" s="97"/>
      <c r="I71" s="94"/>
      <c r="J71" s="94"/>
      <c r="K71" s="94"/>
      <c r="L71" s="94"/>
      <c r="M71" s="91"/>
      <c r="N71" s="92"/>
      <c r="O71" s="92"/>
      <c r="P71" s="92"/>
      <c r="Q71" s="92"/>
      <c r="R71" s="92"/>
      <c r="S71" s="92"/>
      <c r="T71" s="93"/>
    </row>
    <row r="72" spans="1:20" s="34" customFormat="1" ht="18" customHeight="1" x14ac:dyDescent="0.2">
      <c r="A72" s="95"/>
      <c r="B72" s="96"/>
      <c r="C72" s="96"/>
      <c r="D72" s="97"/>
      <c r="E72" s="81"/>
      <c r="F72" s="96"/>
      <c r="G72" s="96"/>
      <c r="H72" s="97"/>
      <c r="I72" s="94"/>
      <c r="J72" s="94"/>
      <c r="K72" s="94"/>
      <c r="L72" s="94"/>
      <c r="M72" s="91"/>
      <c r="N72" s="92"/>
      <c r="O72" s="92"/>
      <c r="P72" s="92"/>
      <c r="Q72" s="92"/>
      <c r="R72" s="92"/>
      <c r="S72" s="92"/>
      <c r="T72" s="93"/>
    </row>
    <row r="73" spans="1:20" s="34" customFormat="1" ht="18" customHeight="1" x14ac:dyDescent="0.2">
      <c r="A73" s="95"/>
      <c r="B73" s="96"/>
      <c r="C73" s="96"/>
      <c r="D73" s="97"/>
      <c r="E73" s="81"/>
      <c r="F73" s="96"/>
      <c r="G73" s="96"/>
      <c r="H73" s="97"/>
      <c r="I73" s="94"/>
      <c r="J73" s="94"/>
      <c r="K73" s="94"/>
      <c r="L73" s="94"/>
      <c r="M73" s="91"/>
      <c r="N73" s="92"/>
      <c r="O73" s="92"/>
      <c r="P73" s="92"/>
      <c r="Q73" s="92"/>
      <c r="R73" s="92"/>
      <c r="S73" s="92"/>
      <c r="T73" s="93"/>
    </row>
    <row r="74" spans="1:20" s="34" customFormat="1" ht="18" customHeight="1" x14ac:dyDescent="0.2">
      <c r="A74" s="95"/>
      <c r="B74" s="96"/>
      <c r="C74" s="96"/>
      <c r="D74" s="97"/>
      <c r="E74" s="81"/>
      <c r="F74" s="96"/>
      <c r="G74" s="96"/>
      <c r="H74" s="97"/>
      <c r="I74" s="94"/>
      <c r="J74" s="94"/>
      <c r="K74" s="94"/>
      <c r="L74" s="94"/>
      <c r="M74" s="91"/>
      <c r="N74" s="92"/>
      <c r="O74" s="92"/>
      <c r="P74" s="92"/>
      <c r="Q74" s="92"/>
      <c r="R74" s="92"/>
      <c r="S74" s="92"/>
      <c r="T74" s="93"/>
    </row>
    <row r="75" spans="1:20" s="34" customFormat="1" ht="18" customHeight="1" x14ac:dyDescent="0.2">
      <c r="A75" s="95"/>
      <c r="B75" s="96"/>
      <c r="C75" s="96"/>
      <c r="D75" s="97"/>
      <c r="E75" s="81"/>
      <c r="F75" s="96"/>
      <c r="G75" s="96"/>
      <c r="H75" s="97"/>
      <c r="I75" s="94"/>
      <c r="J75" s="94"/>
      <c r="K75" s="94"/>
      <c r="L75" s="94"/>
      <c r="M75" s="91"/>
      <c r="N75" s="92"/>
      <c r="O75" s="92"/>
      <c r="P75" s="92"/>
      <c r="Q75" s="92"/>
      <c r="R75" s="92"/>
      <c r="S75" s="92"/>
      <c r="T75" s="93"/>
    </row>
    <row r="76" spans="1:20" s="34" customFormat="1" ht="18" customHeight="1" x14ac:dyDescent="0.2">
      <c r="A76" s="95"/>
      <c r="B76" s="96"/>
      <c r="C76" s="96"/>
      <c r="D76" s="97"/>
      <c r="E76" s="81"/>
      <c r="F76" s="96"/>
      <c r="G76" s="96"/>
      <c r="H76" s="97"/>
      <c r="I76" s="94"/>
      <c r="J76" s="94"/>
      <c r="K76" s="94"/>
      <c r="L76" s="94"/>
      <c r="M76" s="91"/>
      <c r="N76" s="92"/>
      <c r="O76" s="92"/>
      <c r="P76" s="92"/>
      <c r="Q76" s="92"/>
      <c r="R76" s="92"/>
      <c r="S76" s="92"/>
      <c r="T76" s="93"/>
    </row>
    <row r="77" spans="1:20" s="34" customFormat="1" ht="18" customHeight="1" x14ac:dyDescent="0.2">
      <c r="A77" s="95"/>
      <c r="B77" s="96"/>
      <c r="C77" s="96"/>
      <c r="D77" s="97"/>
      <c r="E77" s="81"/>
      <c r="F77" s="96"/>
      <c r="G77" s="96"/>
      <c r="H77" s="97"/>
      <c r="I77" s="94"/>
      <c r="J77" s="94"/>
      <c r="K77" s="94"/>
      <c r="L77" s="94"/>
      <c r="M77" s="91"/>
      <c r="N77" s="92"/>
      <c r="O77" s="92"/>
      <c r="P77" s="92"/>
      <c r="Q77" s="92"/>
      <c r="R77" s="92"/>
      <c r="S77" s="92"/>
      <c r="T77" s="93"/>
    </row>
    <row r="78" spans="1:20" s="34" customFormat="1" ht="18" customHeight="1" x14ac:dyDescent="0.2">
      <c r="A78" s="95"/>
      <c r="B78" s="96"/>
      <c r="C78" s="96"/>
      <c r="D78" s="97"/>
      <c r="E78" s="81"/>
      <c r="F78" s="96"/>
      <c r="G78" s="96"/>
      <c r="H78" s="97"/>
      <c r="I78" s="94"/>
      <c r="J78" s="94"/>
      <c r="K78" s="94"/>
      <c r="L78" s="94"/>
      <c r="M78" s="91"/>
      <c r="N78" s="92"/>
      <c r="O78" s="92"/>
      <c r="P78" s="92"/>
      <c r="Q78" s="92"/>
      <c r="R78" s="92"/>
      <c r="S78" s="92"/>
      <c r="T78" s="93"/>
    </row>
    <row r="79" spans="1:20" s="34" customFormat="1" ht="18" customHeight="1" x14ac:dyDescent="0.2">
      <c r="A79" s="95"/>
      <c r="B79" s="96"/>
      <c r="C79" s="96"/>
      <c r="D79" s="97"/>
      <c r="E79" s="81"/>
      <c r="F79" s="96"/>
      <c r="G79" s="96"/>
      <c r="H79" s="97"/>
      <c r="I79" s="94"/>
      <c r="J79" s="94"/>
      <c r="K79" s="94"/>
      <c r="L79" s="94"/>
      <c r="M79" s="91"/>
      <c r="N79" s="92"/>
      <c r="O79" s="92"/>
      <c r="P79" s="92"/>
      <c r="Q79" s="92"/>
      <c r="R79" s="92"/>
      <c r="S79" s="92"/>
      <c r="T79" s="93"/>
    </row>
    <row r="80" spans="1:20" s="34" customFormat="1" ht="18" customHeight="1" x14ac:dyDescent="0.2">
      <c r="A80" s="95"/>
      <c r="B80" s="96"/>
      <c r="C80" s="96"/>
      <c r="D80" s="97"/>
      <c r="E80" s="81"/>
      <c r="F80" s="96"/>
      <c r="G80" s="96"/>
      <c r="H80" s="97"/>
      <c r="I80" s="94"/>
      <c r="J80" s="94"/>
      <c r="K80" s="94"/>
      <c r="L80" s="94"/>
      <c r="M80" s="91"/>
      <c r="N80" s="92"/>
      <c r="O80" s="92"/>
      <c r="P80" s="92"/>
      <c r="Q80" s="92"/>
      <c r="R80" s="92"/>
      <c r="S80" s="92"/>
      <c r="T80" s="93"/>
    </row>
    <row r="81" spans="1:20" s="34" customFormat="1" ht="18" customHeight="1" x14ac:dyDescent="0.2">
      <c r="A81" s="95"/>
      <c r="B81" s="96"/>
      <c r="C81" s="96"/>
      <c r="D81" s="97"/>
      <c r="E81" s="81"/>
      <c r="F81" s="96"/>
      <c r="G81" s="96"/>
      <c r="H81" s="97"/>
      <c r="I81" s="94"/>
      <c r="J81" s="94"/>
      <c r="K81" s="94"/>
      <c r="L81" s="94"/>
      <c r="M81" s="91"/>
      <c r="N81" s="92"/>
      <c r="O81" s="92"/>
      <c r="P81" s="92"/>
      <c r="Q81" s="92"/>
      <c r="R81" s="92"/>
      <c r="S81" s="92"/>
      <c r="T81" s="93"/>
    </row>
    <row r="82" spans="1:20" s="34" customFormat="1" ht="18" customHeight="1" x14ac:dyDescent="0.2">
      <c r="A82" s="95"/>
      <c r="B82" s="96"/>
      <c r="C82" s="96"/>
      <c r="D82" s="97"/>
      <c r="E82" s="81"/>
      <c r="F82" s="96"/>
      <c r="G82" s="96"/>
      <c r="H82" s="97"/>
      <c r="I82" s="94"/>
      <c r="J82" s="94"/>
      <c r="K82" s="94"/>
      <c r="L82" s="94"/>
      <c r="M82" s="91"/>
      <c r="N82" s="92"/>
      <c r="O82" s="92"/>
      <c r="P82" s="92"/>
      <c r="Q82" s="92"/>
      <c r="R82" s="92"/>
      <c r="S82" s="92"/>
      <c r="T82" s="93"/>
    </row>
    <row r="83" spans="1:20" s="34" customFormat="1" ht="18" customHeight="1" x14ac:dyDescent="0.2">
      <c r="A83" s="95"/>
      <c r="B83" s="96"/>
      <c r="C83" s="96"/>
      <c r="D83" s="97"/>
      <c r="E83" s="81"/>
      <c r="F83" s="96"/>
      <c r="G83" s="96"/>
      <c r="H83" s="97"/>
      <c r="I83" s="94"/>
      <c r="J83" s="94"/>
      <c r="K83" s="94"/>
      <c r="L83" s="94"/>
      <c r="M83" s="91"/>
      <c r="N83" s="92"/>
      <c r="O83" s="92"/>
      <c r="P83" s="92"/>
      <c r="Q83" s="92"/>
      <c r="R83" s="92"/>
      <c r="S83" s="92"/>
      <c r="T83" s="93"/>
    </row>
    <row r="84" spans="1:20" s="34" customFormat="1" ht="18" customHeight="1" x14ac:dyDescent="0.2">
      <c r="A84" s="95"/>
      <c r="B84" s="96"/>
      <c r="C84" s="96"/>
      <c r="D84" s="97"/>
      <c r="E84" s="81"/>
      <c r="F84" s="96"/>
      <c r="G84" s="96"/>
      <c r="H84" s="97"/>
      <c r="I84" s="94"/>
      <c r="J84" s="94"/>
      <c r="K84" s="94"/>
      <c r="L84" s="94"/>
      <c r="M84" s="91"/>
      <c r="N84" s="92"/>
      <c r="O84" s="92"/>
      <c r="P84" s="92"/>
      <c r="Q84" s="92"/>
      <c r="R84" s="92"/>
      <c r="S84" s="92"/>
      <c r="T84" s="93"/>
    </row>
    <row r="85" spans="1:20" s="34" customFormat="1" ht="18" customHeight="1" x14ac:dyDescent="0.2">
      <c r="A85" s="95"/>
      <c r="B85" s="96"/>
      <c r="C85" s="96"/>
      <c r="D85" s="97"/>
      <c r="E85" s="81"/>
      <c r="F85" s="96"/>
      <c r="G85" s="96"/>
      <c r="H85" s="97"/>
      <c r="I85" s="94"/>
      <c r="J85" s="94"/>
      <c r="K85" s="94"/>
      <c r="L85" s="94"/>
      <c r="M85" s="91"/>
      <c r="N85" s="92"/>
      <c r="O85" s="92"/>
      <c r="P85" s="92"/>
      <c r="Q85" s="92"/>
      <c r="R85" s="92"/>
      <c r="S85" s="92"/>
      <c r="T85" s="93"/>
    </row>
    <row r="86" spans="1:20" s="34" customFormat="1" ht="18" customHeight="1" x14ac:dyDescent="0.2">
      <c r="A86" s="95"/>
      <c r="B86" s="96"/>
      <c r="C86" s="96"/>
      <c r="D86" s="97"/>
      <c r="E86" s="81"/>
      <c r="F86" s="96"/>
      <c r="G86" s="96"/>
      <c r="H86" s="97"/>
      <c r="I86" s="94"/>
      <c r="J86" s="94"/>
      <c r="K86" s="94"/>
      <c r="L86" s="94"/>
      <c r="M86" s="91"/>
      <c r="N86" s="92"/>
      <c r="O86" s="92"/>
      <c r="P86" s="92"/>
      <c r="Q86" s="92"/>
      <c r="R86" s="92"/>
      <c r="S86" s="92"/>
      <c r="T86" s="93"/>
    </row>
    <row r="87" spans="1:20" s="34" customFormat="1" ht="18" customHeight="1" x14ac:dyDescent="0.2">
      <c r="A87" s="95"/>
      <c r="B87" s="96"/>
      <c r="C87" s="96"/>
      <c r="D87" s="97"/>
      <c r="E87" s="81"/>
      <c r="F87" s="96"/>
      <c r="G87" s="96"/>
      <c r="H87" s="97"/>
      <c r="I87" s="94"/>
      <c r="J87" s="94"/>
      <c r="K87" s="94"/>
      <c r="L87" s="94"/>
      <c r="M87" s="91"/>
      <c r="N87" s="92"/>
      <c r="O87" s="92"/>
      <c r="P87" s="92"/>
      <c r="Q87" s="92"/>
      <c r="R87" s="92"/>
      <c r="S87" s="92"/>
      <c r="T87" s="93"/>
    </row>
    <row r="88" spans="1:20" s="34" customFormat="1" ht="18" customHeight="1" x14ac:dyDescent="0.2">
      <c r="A88" s="95"/>
      <c r="B88" s="96"/>
      <c r="C88" s="96"/>
      <c r="D88" s="97"/>
      <c r="E88" s="81"/>
      <c r="F88" s="96"/>
      <c r="G88" s="96"/>
      <c r="H88" s="97"/>
      <c r="I88" s="94"/>
      <c r="J88" s="94"/>
      <c r="K88" s="94"/>
      <c r="L88" s="94"/>
      <c r="M88" s="91"/>
      <c r="N88" s="92"/>
      <c r="O88" s="92"/>
      <c r="P88" s="92"/>
      <c r="Q88" s="92"/>
      <c r="R88" s="92"/>
      <c r="S88" s="92"/>
      <c r="T88" s="93"/>
    </row>
    <row r="89" spans="1:20" s="34" customFormat="1" ht="18" customHeight="1" x14ac:dyDescent="0.2">
      <c r="A89" s="95"/>
      <c r="B89" s="96"/>
      <c r="C89" s="96"/>
      <c r="D89" s="97"/>
      <c r="E89" s="81"/>
      <c r="F89" s="96"/>
      <c r="G89" s="96"/>
      <c r="H89" s="97"/>
      <c r="I89" s="94"/>
      <c r="J89" s="94"/>
      <c r="K89" s="94"/>
      <c r="L89" s="94"/>
      <c r="M89" s="91"/>
      <c r="N89" s="92"/>
      <c r="O89" s="92"/>
      <c r="P89" s="92"/>
      <c r="Q89" s="92"/>
      <c r="R89" s="92"/>
      <c r="S89" s="92"/>
      <c r="T89" s="93"/>
    </row>
    <row r="90" spans="1:20" s="34" customFormat="1" ht="18" customHeight="1" x14ac:dyDescent="0.2">
      <c r="A90" s="95"/>
      <c r="B90" s="96"/>
      <c r="C90" s="96"/>
      <c r="D90" s="97"/>
      <c r="E90" s="81"/>
      <c r="F90" s="96"/>
      <c r="G90" s="96"/>
      <c r="H90" s="97"/>
      <c r="I90" s="94"/>
      <c r="J90" s="94"/>
      <c r="K90" s="94"/>
      <c r="L90" s="94"/>
      <c r="M90" s="91"/>
      <c r="N90" s="92"/>
      <c r="O90" s="92"/>
      <c r="P90" s="92"/>
      <c r="Q90" s="92"/>
      <c r="R90" s="92"/>
      <c r="S90" s="92"/>
      <c r="T90" s="93"/>
    </row>
    <row r="91" spans="1:20" s="34" customFormat="1" ht="18" customHeight="1" x14ac:dyDescent="0.2">
      <c r="A91" s="95"/>
      <c r="B91" s="96"/>
      <c r="C91" s="96"/>
      <c r="D91" s="97"/>
      <c r="E91" s="81"/>
      <c r="F91" s="96"/>
      <c r="G91" s="96"/>
      <c r="H91" s="97"/>
      <c r="I91" s="94"/>
      <c r="J91" s="94"/>
      <c r="K91" s="94"/>
      <c r="L91" s="94"/>
      <c r="M91" s="91"/>
      <c r="N91" s="92"/>
      <c r="O91" s="92"/>
      <c r="P91" s="92"/>
      <c r="Q91" s="92"/>
      <c r="R91" s="92"/>
      <c r="S91" s="92"/>
      <c r="T91" s="93"/>
    </row>
    <row r="92" spans="1:20" s="34" customFormat="1" ht="18" customHeight="1" x14ac:dyDescent="0.2">
      <c r="A92" s="95"/>
      <c r="B92" s="96"/>
      <c r="C92" s="96"/>
      <c r="D92" s="97"/>
      <c r="E92" s="81"/>
      <c r="F92" s="96"/>
      <c r="G92" s="96"/>
      <c r="H92" s="97"/>
      <c r="I92" s="94"/>
      <c r="J92" s="94"/>
      <c r="K92" s="94"/>
      <c r="L92" s="94"/>
      <c r="M92" s="91"/>
      <c r="N92" s="92"/>
      <c r="O92" s="92"/>
      <c r="P92" s="92"/>
      <c r="Q92" s="92"/>
      <c r="R92" s="92"/>
      <c r="S92" s="92"/>
      <c r="T92" s="93"/>
    </row>
    <row r="93" spans="1:20" s="34" customFormat="1" ht="18" customHeight="1" x14ac:dyDescent="0.2">
      <c r="A93" s="95"/>
      <c r="B93" s="96"/>
      <c r="C93" s="96"/>
      <c r="D93" s="97"/>
      <c r="E93" s="81"/>
      <c r="F93" s="96"/>
      <c r="G93" s="96"/>
      <c r="H93" s="97"/>
      <c r="I93" s="94"/>
      <c r="J93" s="94"/>
      <c r="K93" s="94"/>
      <c r="L93" s="94"/>
      <c r="M93" s="91"/>
      <c r="N93" s="92"/>
      <c r="O93" s="92"/>
      <c r="P93" s="92"/>
      <c r="Q93" s="92"/>
      <c r="R93" s="92"/>
      <c r="S93" s="92"/>
      <c r="T93" s="93"/>
    </row>
    <row r="94" spans="1:20" s="34" customFormat="1" ht="18" customHeight="1" x14ac:dyDescent="0.2">
      <c r="A94" s="95"/>
      <c r="B94" s="96"/>
      <c r="C94" s="96"/>
      <c r="D94" s="97"/>
      <c r="E94" s="81"/>
      <c r="F94" s="96"/>
      <c r="G94" s="96"/>
      <c r="H94" s="97"/>
      <c r="I94" s="94"/>
      <c r="J94" s="94"/>
      <c r="K94" s="94"/>
      <c r="L94" s="94"/>
      <c r="M94" s="91"/>
      <c r="N94" s="92"/>
      <c r="O94" s="92"/>
      <c r="P94" s="92"/>
      <c r="Q94" s="92"/>
      <c r="R94" s="92"/>
      <c r="S94" s="92"/>
      <c r="T94" s="93"/>
    </row>
    <row r="95" spans="1:20" s="34" customFormat="1" ht="18" customHeight="1" x14ac:dyDescent="0.2">
      <c r="A95" s="95"/>
      <c r="B95" s="96"/>
      <c r="C95" s="96"/>
      <c r="D95" s="97"/>
      <c r="E95" s="81"/>
      <c r="F95" s="96"/>
      <c r="G95" s="96"/>
      <c r="H95" s="97"/>
      <c r="I95" s="94"/>
      <c r="J95" s="94"/>
      <c r="K95" s="94"/>
      <c r="L95" s="94"/>
      <c r="M95" s="91"/>
      <c r="N95" s="92"/>
      <c r="O95" s="92"/>
      <c r="P95" s="92"/>
      <c r="Q95" s="92"/>
      <c r="R95" s="92"/>
      <c r="S95" s="92"/>
      <c r="T95" s="93"/>
    </row>
    <row r="96" spans="1:20" s="34" customFormat="1" ht="18" customHeight="1" x14ac:dyDescent="0.2">
      <c r="A96" s="95"/>
      <c r="B96" s="96"/>
      <c r="C96" s="96"/>
      <c r="D96" s="97"/>
      <c r="E96" s="81"/>
      <c r="F96" s="96"/>
      <c r="G96" s="96"/>
      <c r="H96" s="97"/>
      <c r="I96" s="94"/>
      <c r="J96" s="94"/>
      <c r="K96" s="94"/>
      <c r="L96" s="94"/>
      <c r="M96" s="91"/>
      <c r="N96" s="92"/>
      <c r="O96" s="92"/>
      <c r="P96" s="92"/>
      <c r="Q96" s="92"/>
      <c r="R96" s="92"/>
      <c r="S96" s="92"/>
      <c r="T96" s="93"/>
    </row>
    <row r="97" spans="1:20" s="34" customFormat="1" ht="18" customHeight="1" x14ac:dyDescent="0.2">
      <c r="A97" s="95"/>
      <c r="B97" s="96"/>
      <c r="C97" s="96"/>
      <c r="D97" s="97"/>
      <c r="E97" s="81"/>
      <c r="F97" s="96"/>
      <c r="G97" s="96"/>
      <c r="H97" s="97"/>
      <c r="I97" s="94"/>
      <c r="J97" s="94"/>
      <c r="K97" s="94"/>
      <c r="L97" s="94"/>
      <c r="M97" s="91"/>
      <c r="N97" s="92"/>
      <c r="O97" s="92"/>
      <c r="P97" s="92"/>
      <c r="Q97" s="92"/>
      <c r="R97" s="92"/>
      <c r="S97" s="92"/>
      <c r="T97" s="93"/>
    </row>
    <row r="98" spans="1:20" s="34" customFormat="1" ht="18" customHeight="1" x14ac:dyDescent="0.2">
      <c r="A98" s="95"/>
      <c r="B98" s="96"/>
      <c r="C98" s="96"/>
      <c r="D98" s="97"/>
      <c r="E98" s="81"/>
      <c r="F98" s="96"/>
      <c r="G98" s="96"/>
      <c r="H98" s="97"/>
      <c r="I98" s="94"/>
      <c r="J98" s="94"/>
      <c r="K98" s="94"/>
      <c r="L98" s="94"/>
      <c r="M98" s="91"/>
      <c r="N98" s="92"/>
      <c r="O98" s="92"/>
      <c r="P98" s="92"/>
      <c r="Q98" s="92"/>
      <c r="R98" s="92"/>
      <c r="S98" s="92"/>
      <c r="T98" s="93"/>
    </row>
    <row r="99" spans="1:20" s="34" customFormat="1" ht="18" customHeight="1" x14ac:dyDescent="0.2">
      <c r="A99" s="95"/>
      <c r="B99" s="96"/>
      <c r="C99" s="96"/>
      <c r="D99" s="97"/>
      <c r="E99" s="81"/>
      <c r="F99" s="96"/>
      <c r="G99" s="96"/>
      <c r="H99" s="97"/>
      <c r="I99" s="94"/>
      <c r="J99" s="94"/>
      <c r="K99" s="94"/>
      <c r="L99" s="94"/>
      <c r="M99" s="91"/>
      <c r="N99" s="92"/>
      <c r="O99" s="92"/>
      <c r="P99" s="92"/>
      <c r="Q99" s="92"/>
      <c r="R99" s="92"/>
      <c r="S99" s="92"/>
      <c r="T99" s="93"/>
    </row>
    <row r="100" spans="1:20" s="34" customFormat="1" ht="18" customHeight="1" x14ac:dyDescent="0.2">
      <c r="A100" s="95"/>
      <c r="B100" s="96"/>
      <c r="C100" s="96"/>
      <c r="D100" s="97"/>
      <c r="E100" s="81"/>
      <c r="F100" s="96"/>
      <c r="G100" s="96"/>
      <c r="H100" s="97"/>
      <c r="I100" s="94"/>
      <c r="J100" s="94"/>
      <c r="K100" s="94"/>
      <c r="L100" s="94"/>
      <c r="M100" s="91"/>
      <c r="N100" s="92"/>
      <c r="O100" s="92"/>
      <c r="P100" s="92"/>
      <c r="Q100" s="92"/>
      <c r="R100" s="92"/>
      <c r="S100" s="92"/>
      <c r="T100" s="93"/>
    </row>
    <row r="101" spans="1:20" s="34" customFormat="1" ht="18" customHeight="1" x14ac:dyDescent="0.2">
      <c r="A101" s="95"/>
      <c r="B101" s="96"/>
      <c r="C101" s="96"/>
      <c r="D101" s="97"/>
      <c r="E101" s="81"/>
      <c r="F101" s="96"/>
      <c r="G101" s="96"/>
      <c r="H101" s="97"/>
      <c r="I101" s="94"/>
      <c r="J101" s="94"/>
      <c r="K101" s="94"/>
      <c r="L101" s="94"/>
      <c r="M101" s="91"/>
      <c r="N101" s="92"/>
      <c r="O101" s="92"/>
      <c r="P101" s="92"/>
      <c r="Q101" s="92"/>
      <c r="R101" s="92"/>
      <c r="S101" s="92"/>
      <c r="T101" s="93"/>
    </row>
    <row r="102" spans="1:20" s="34" customFormat="1" ht="18" customHeight="1" x14ac:dyDescent="0.2">
      <c r="A102" s="95"/>
      <c r="B102" s="96"/>
      <c r="C102" s="96"/>
      <c r="D102" s="97"/>
      <c r="E102" s="81"/>
      <c r="F102" s="96"/>
      <c r="G102" s="96"/>
      <c r="H102" s="97"/>
      <c r="I102" s="94"/>
      <c r="J102" s="94"/>
      <c r="K102" s="94"/>
      <c r="L102" s="94"/>
      <c r="M102" s="91"/>
      <c r="N102" s="92"/>
      <c r="O102" s="92"/>
      <c r="P102" s="92"/>
      <c r="Q102" s="92"/>
      <c r="R102" s="92"/>
      <c r="S102" s="92"/>
      <c r="T102" s="93"/>
    </row>
    <row r="103" spans="1:20" s="34" customFormat="1" ht="18" customHeight="1" x14ac:dyDescent="0.2">
      <c r="A103" s="95"/>
      <c r="B103" s="96"/>
      <c r="C103" s="96"/>
      <c r="D103" s="97"/>
      <c r="E103" s="81"/>
      <c r="F103" s="96"/>
      <c r="G103" s="96"/>
      <c r="H103" s="97"/>
      <c r="I103" s="94"/>
      <c r="J103" s="94"/>
      <c r="K103" s="94"/>
      <c r="L103" s="94"/>
      <c r="M103" s="91"/>
      <c r="N103" s="92"/>
      <c r="O103" s="92"/>
      <c r="P103" s="92"/>
      <c r="Q103" s="92"/>
      <c r="R103" s="92"/>
      <c r="S103" s="92"/>
      <c r="T103" s="93"/>
    </row>
    <row r="104" spans="1:20" s="34" customFormat="1" ht="18" customHeight="1" x14ac:dyDescent="0.2">
      <c r="A104" s="95"/>
      <c r="B104" s="96"/>
      <c r="C104" s="96"/>
      <c r="D104" s="97"/>
      <c r="E104" s="81"/>
      <c r="F104" s="96"/>
      <c r="G104" s="96"/>
      <c r="H104" s="97"/>
      <c r="I104" s="94"/>
      <c r="J104" s="94"/>
      <c r="K104" s="94"/>
      <c r="L104" s="94"/>
      <c r="M104" s="91"/>
      <c r="N104" s="92"/>
      <c r="O104" s="92"/>
      <c r="P104" s="92"/>
      <c r="Q104" s="92"/>
      <c r="R104" s="92"/>
      <c r="S104" s="92"/>
      <c r="T104" s="93"/>
    </row>
    <row r="105" spans="1:20" s="34" customFormat="1" ht="18" customHeight="1" x14ac:dyDescent="0.2">
      <c r="A105" s="95"/>
      <c r="B105" s="96"/>
      <c r="C105" s="96"/>
      <c r="D105" s="97"/>
      <c r="E105" s="81"/>
      <c r="F105" s="96"/>
      <c r="G105" s="96"/>
      <c r="H105" s="97"/>
      <c r="I105" s="94"/>
      <c r="J105" s="94"/>
      <c r="K105" s="94"/>
      <c r="L105" s="94"/>
      <c r="M105" s="91"/>
      <c r="N105" s="92"/>
      <c r="O105" s="92"/>
      <c r="P105" s="92"/>
      <c r="Q105" s="92"/>
      <c r="R105" s="92"/>
      <c r="S105" s="92"/>
      <c r="T105" s="93"/>
    </row>
    <row r="106" spans="1:20" s="34" customFormat="1" ht="18" customHeight="1" x14ac:dyDescent="0.2">
      <c r="A106" s="95"/>
      <c r="B106" s="96"/>
      <c r="C106" s="96"/>
      <c r="D106" s="97"/>
      <c r="E106" s="81"/>
      <c r="F106" s="96"/>
      <c r="G106" s="96"/>
      <c r="H106" s="97"/>
      <c r="I106" s="94"/>
      <c r="J106" s="94"/>
      <c r="K106" s="94"/>
      <c r="L106" s="94"/>
      <c r="M106" s="91"/>
      <c r="N106" s="92"/>
      <c r="O106" s="92"/>
      <c r="P106" s="92"/>
      <c r="Q106" s="92"/>
      <c r="R106" s="92"/>
      <c r="S106" s="92"/>
      <c r="T106" s="93"/>
    </row>
    <row r="107" spans="1:20" s="34" customFormat="1" ht="18" customHeight="1" x14ac:dyDescent="0.2">
      <c r="A107" s="95"/>
      <c r="B107" s="96"/>
      <c r="C107" s="96"/>
      <c r="D107" s="97"/>
      <c r="E107" s="81"/>
      <c r="F107" s="96"/>
      <c r="G107" s="96"/>
      <c r="H107" s="97"/>
      <c r="I107" s="94"/>
      <c r="J107" s="94"/>
      <c r="K107" s="94"/>
      <c r="L107" s="94"/>
      <c r="M107" s="91"/>
      <c r="N107" s="92"/>
      <c r="O107" s="92"/>
      <c r="P107" s="92"/>
      <c r="Q107" s="92"/>
      <c r="R107" s="92"/>
      <c r="S107" s="92"/>
      <c r="T107" s="93"/>
    </row>
    <row r="108" spans="1:20" s="34" customFormat="1" ht="18" customHeight="1" x14ac:dyDescent="0.2">
      <c r="A108" s="95"/>
      <c r="B108" s="96"/>
      <c r="C108" s="96"/>
      <c r="D108" s="97"/>
      <c r="E108" s="81"/>
      <c r="F108" s="96"/>
      <c r="G108" s="96"/>
      <c r="H108" s="97"/>
      <c r="I108" s="94"/>
      <c r="J108" s="94"/>
      <c r="K108" s="94"/>
      <c r="L108" s="94"/>
      <c r="M108" s="91"/>
      <c r="N108" s="92"/>
      <c r="O108" s="92"/>
      <c r="P108" s="92"/>
      <c r="Q108" s="92"/>
      <c r="R108" s="92"/>
      <c r="S108" s="92"/>
      <c r="T108" s="93"/>
    </row>
    <row r="109" spans="1:20" s="34" customFormat="1" ht="18" customHeight="1" x14ac:dyDescent="0.2">
      <c r="A109" s="95"/>
      <c r="B109" s="96"/>
      <c r="C109" s="96"/>
      <c r="D109" s="97"/>
      <c r="E109" s="81"/>
      <c r="F109" s="96"/>
      <c r="G109" s="96"/>
      <c r="H109" s="97"/>
      <c r="I109" s="94"/>
      <c r="J109" s="94"/>
      <c r="K109" s="94"/>
      <c r="L109" s="94"/>
      <c r="M109" s="91"/>
      <c r="N109" s="92"/>
      <c r="O109" s="92"/>
      <c r="P109" s="92"/>
      <c r="Q109" s="92"/>
      <c r="R109" s="92"/>
      <c r="S109" s="92"/>
      <c r="T109" s="93"/>
    </row>
    <row r="110" spans="1:20" s="34" customFormat="1" ht="18" customHeight="1" x14ac:dyDescent="0.2">
      <c r="A110" s="95"/>
      <c r="B110" s="96"/>
      <c r="C110" s="96"/>
      <c r="D110" s="97"/>
      <c r="E110" s="81"/>
      <c r="F110" s="96"/>
      <c r="G110" s="96"/>
      <c r="H110" s="97"/>
      <c r="I110" s="94"/>
      <c r="J110" s="94"/>
      <c r="K110" s="94"/>
      <c r="L110" s="94"/>
      <c r="M110" s="91"/>
      <c r="N110" s="92"/>
      <c r="O110" s="92"/>
      <c r="P110" s="92"/>
      <c r="Q110" s="92"/>
      <c r="R110" s="92"/>
      <c r="S110" s="92"/>
      <c r="T110" s="93"/>
    </row>
    <row r="111" spans="1:20" s="34" customFormat="1" ht="18" customHeight="1" x14ac:dyDescent="0.2">
      <c r="A111" s="95"/>
      <c r="B111" s="96"/>
      <c r="C111" s="96"/>
      <c r="D111" s="97"/>
      <c r="E111" s="81"/>
      <c r="F111" s="96"/>
      <c r="G111" s="96"/>
      <c r="H111" s="97"/>
      <c r="I111" s="94"/>
      <c r="J111" s="94"/>
      <c r="K111" s="94"/>
      <c r="L111" s="94"/>
      <c r="M111" s="91"/>
      <c r="N111" s="92"/>
      <c r="O111" s="92"/>
      <c r="P111" s="92"/>
      <c r="Q111" s="92"/>
      <c r="R111" s="92"/>
      <c r="S111" s="92"/>
      <c r="T111" s="93"/>
    </row>
    <row r="112" spans="1:20" s="34" customFormat="1" ht="18" customHeight="1" x14ac:dyDescent="0.2">
      <c r="A112" s="95"/>
      <c r="B112" s="96"/>
      <c r="C112" s="96"/>
      <c r="D112" s="97"/>
      <c r="E112" s="81"/>
      <c r="F112" s="96"/>
      <c r="G112" s="96"/>
      <c r="H112" s="97"/>
      <c r="I112" s="94"/>
      <c r="J112" s="94"/>
      <c r="K112" s="94"/>
      <c r="L112" s="94"/>
      <c r="M112" s="91"/>
      <c r="N112" s="92"/>
      <c r="O112" s="92"/>
      <c r="P112" s="92"/>
      <c r="Q112" s="92"/>
      <c r="R112" s="92"/>
      <c r="S112" s="92"/>
      <c r="T112" s="93"/>
    </row>
    <row r="113" spans="1:20" s="34" customFormat="1" ht="18" customHeight="1" x14ac:dyDescent="0.2">
      <c r="A113" s="95"/>
      <c r="B113" s="96"/>
      <c r="C113" s="96"/>
      <c r="D113" s="97"/>
      <c r="E113" s="81"/>
      <c r="F113" s="96"/>
      <c r="G113" s="96"/>
      <c r="H113" s="97"/>
      <c r="I113" s="94"/>
      <c r="J113" s="94"/>
      <c r="K113" s="94"/>
      <c r="L113" s="94"/>
      <c r="M113" s="91"/>
      <c r="N113" s="92"/>
      <c r="O113" s="92"/>
      <c r="P113" s="92"/>
      <c r="Q113" s="92"/>
      <c r="R113" s="92"/>
      <c r="S113" s="92"/>
      <c r="T113" s="93"/>
    </row>
    <row r="114" spans="1:20" s="34" customFormat="1" ht="18" customHeight="1" x14ac:dyDescent="0.2">
      <c r="A114" s="95"/>
      <c r="B114" s="96"/>
      <c r="C114" s="96"/>
      <c r="D114" s="97"/>
      <c r="E114" s="81"/>
      <c r="F114" s="96"/>
      <c r="G114" s="96"/>
      <c r="H114" s="97"/>
      <c r="I114" s="94"/>
      <c r="J114" s="94"/>
      <c r="K114" s="94"/>
      <c r="L114" s="94"/>
      <c r="M114" s="91"/>
      <c r="N114" s="92"/>
      <c r="O114" s="92"/>
      <c r="P114" s="92"/>
      <c r="Q114" s="92"/>
      <c r="R114" s="92"/>
      <c r="S114" s="92"/>
      <c r="T114" s="93"/>
    </row>
    <row r="115" spans="1:20" s="34" customFormat="1" ht="18" customHeight="1" x14ac:dyDescent="0.2">
      <c r="A115" s="95"/>
      <c r="B115" s="96"/>
      <c r="C115" s="96"/>
      <c r="D115" s="97"/>
      <c r="E115" s="81"/>
      <c r="F115" s="96"/>
      <c r="G115" s="96"/>
      <c r="H115" s="97"/>
      <c r="I115" s="94"/>
      <c r="J115" s="94"/>
      <c r="K115" s="94"/>
      <c r="L115" s="94"/>
      <c r="M115" s="91"/>
      <c r="N115" s="92"/>
      <c r="O115" s="92"/>
      <c r="P115" s="92"/>
      <c r="Q115" s="92"/>
      <c r="R115" s="92"/>
      <c r="S115" s="92"/>
      <c r="T115" s="93"/>
    </row>
    <row r="116" spans="1:20" s="34" customFormat="1" ht="18" customHeight="1" x14ac:dyDescent="0.2">
      <c r="A116" s="95"/>
      <c r="B116" s="96"/>
      <c r="C116" s="96"/>
      <c r="D116" s="97"/>
      <c r="E116" s="81"/>
      <c r="F116" s="96"/>
      <c r="G116" s="96"/>
      <c r="H116" s="97"/>
      <c r="I116" s="94"/>
      <c r="J116" s="94"/>
      <c r="K116" s="94"/>
      <c r="L116" s="94"/>
      <c r="M116" s="91"/>
      <c r="N116" s="92"/>
      <c r="O116" s="92"/>
      <c r="P116" s="92"/>
      <c r="Q116" s="92"/>
      <c r="R116" s="92"/>
      <c r="S116" s="92"/>
      <c r="T116" s="93"/>
    </row>
    <row r="117" spans="1:20" s="34" customFormat="1" ht="18" customHeight="1" x14ac:dyDescent="0.2">
      <c r="A117" s="95"/>
      <c r="B117" s="96"/>
      <c r="C117" s="96"/>
      <c r="D117" s="97"/>
      <c r="E117" s="81"/>
      <c r="F117" s="96"/>
      <c r="G117" s="96"/>
      <c r="H117" s="97"/>
      <c r="I117" s="94"/>
      <c r="J117" s="94"/>
      <c r="K117" s="94"/>
      <c r="L117" s="94"/>
      <c r="M117" s="91"/>
      <c r="N117" s="92"/>
      <c r="O117" s="92"/>
      <c r="P117" s="92"/>
      <c r="Q117" s="92"/>
      <c r="R117" s="92"/>
      <c r="S117" s="92"/>
      <c r="T117" s="93"/>
    </row>
    <row r="118" spans="1:20" s="34" customFormat="1" ht="18" customHeight="1" x14ac:dyDescent="0.2">
      <c r="A118" s="95"/>
      <c r="B118" s="96"/>
      <c r="C118" s="96"/>
      <c r="D118" s="97"/>
      <c r="E118" s="81"/>
      <c r="F118" s="96"/>
      <c r="G118" s="96"/>
      <c r="H118" s="97"/>
      <c r="I118" s="94"/>
      <c r="J118" s="94"/>
      <c r="K118" s="94"/>
      <c r="L118" s="94"/>
      <c r="M118" s="91"/>
      <c r="N118" s="92"/>
      <c r="O118" s="92"/>
      <c r="P118" s="92"/>
      <c r="Q118" s="92"/>
      <c r="R118" s="92"/>
      <c r="S118" s="92"/>
      <c r="T118" s="93"/>
    </row>
    <row r="119" spans="1:20" s="34" customFormat="1" ht="18" customHeight="1" x14ac:dyDescent="0.2">
      <c r="A119" s="95"/>
      <c r="B119" s="96"/>
      <c r="C119" s="96"/>
      <c r="D119" s="97"/>
      <c r="E119" s="81"/>
      <c r="F119" s="96"/>
      <c r="G119" s="96"/>
      <c r="H119" s="97"/>
      <c r="I119" s="94"/>
      <c r="J119" s="94"/>
      <c r="K119" s="94"/>
      <c r="L119" s="94"/>
      <c r="M119" s="91"/>
      <c r="N119" s="92"/>
      <c r="O119" s="92"/>
      <c r="P119" s="92"/>
      <c r="Q119" s="92"/>
      <c r="R119" s="92"/>
      <c r="S119" s="92"/>
      <c r="T119" s="93"/>
    </row>
    <row r="120" spans="1:20" s="34" customFormat="1" ht="18" customHeight="1" x14ac:dyDescent="0.2">
      <c r="A120" s="95"/>
      <c r="B120" s="96"/>
      <c r="C120" s="96"/>
      <c r="D120" s="97"/>
      <c r="E120" s="81"/>
      <c r="F120" s="96"/>
      <c r="G120" s="96"/>
      <c r="H120" s="97"/>
      <c r="I120" s="94"/>
      <c r="J120" s="94"/>
      <c r="K120" s="94"/>
      <c r="L120" s="94"/>
      <c r="M120" s="91"/>
      <c r="N120" s="92"/>
      <c r="O120" s="92"/>
      <c r="P120" s="92"/>
      <c r="Q120" s="92"/>
      <c r="R120" s="92"/>
      <c r="S120" s="92"/>
      <c r="T120" s="93"/>
    </row>
    <row r="121" spans="1:20" s="34" customFormat="1" ht="18" customHeight="1" x14ac:dyDescent="0.2">
      <c r="A121" s="95"/>
      <c r="B121" s="96"/>
      <c r="C121" s="96"/>
      <c r="D121" s="97"/>
      <c r="E121" s="81"/>
      <c r="F121" s="96"/>
      <c r="G121" s="96"/>
      <c r="H121" s="97"/>
      <c r="I121" s="94"/>
      <c r="J121" s="94"/>
      <c r="K121" s="94"/>
      <c r="L121" s="94"/>
      <c r="M121" s="91"/>
      <c r="N121" s="92"/>
      <c r="O121" s="92"/>
      <c r="P121" s="92"/>
      <c r="Q121" s="92"/>
      <c r="R121" s="92"/>
      <c r="S121" s="92"/>
      <c r="T121" s="93"/>
    </row>
    <row r="122" spans="1:20" s="34" customFormat="1" ht="18" customHeight="1" x14ac:dyDescent="0.2">
      <c r="A122" s="95"/>
      <c r="B122" s="96"/>
      <c r="C122" s="96"/>
      <c r="D122" s="97"/>
      <c r="E122" s="81"/>
      <c r="F122" s="96"/>
      <c r="G122" s="96"/>
      <c r="H122" s="97"/>
      <c r="I122" s="94"/>
      <c r="J122" s="94"/>
      <c r="K122" s="94"/>
      <c r="L122" s="94"/>
      <c r="M122" s="91"/>
      <c r="N122" s="92"/>
      <c r="O122" s="92"/>
      <c r="P122" s="92"/>
      <c r="Q122" s="92"/>
      <c r="R122" s="92"/>
      <c r="S122" s="92"/>
      <c r="T122" s="93"/>
    </row>
    <row r="123" spans="1:20" s="34" customFormat="1" ht="18" customHeight="1" x14ac:dyDescent="0.2">
      <c r="A123" s="95"/>
      <c r="B123" s="96"/>
      <c r="C123" s="96"/>
      <c r="D123" s="97"/>
      <c r="E123" s="81"/>
      <c r="F123" s="96"/>
      <c r="G123" s="96"/>
      <c r="H123" s="97"/>
      <c r="I123" s="94"/>
      <c r="J123" s="94"/>
      <c r="K123" s="94"/>
      <c r="L123" s="94"/>
      <c r="M123" s="91"/>
      <c r="N123" s="92"/>
      <c r="O123" s="92"/>
      <c r="P123" s="92"/>
      <c r="Q123" s="92"/>
      <c r="R123" s="92"/>
      <c r="S123" s="92"/>
      <c r="T123" s="93"/>
    </row>
    <row r="124" spans="1:20" s="34" customFormat="1" ht="18" customHeight="1" x14ac:dyDescent="0.2">
      <c r="A124" s="95"/>
      <c r="B124" s="96"/>
      <c r="C124" s="96"/>
      <c r="D124" s="97"/>
      <c r="E124" s="81"/>
      <c r="F124" s="96"/>
      <c r="G124" s="96"/>
      <c r="H124" s="97"/>
      <c r="I124" s="94"/>
      <c r="J124" s="94"/>
      <c r="K124" s="94"/>
      <c r="L124" s="94"/>
      <c r="M124" s="91"/>
      <c r="N124" s="92"/>
      <c r="O124" s="92"/>
      <c r="P124" s="92"/>
      <c r="Q124" s="92"/>
      <c r="R124" s="92"/>
      <c r="S124" s="92"/>
      <c r="T124" s="93"/>
    </row>
    <row r="125" spans="1:20" s="34" customFormat="1" ht="18" customHeight="1" x14ac:dyDescent="0.2">
      <c r="A125" s="95"/>
      <c r="B125" s="96"/>
      <c r="C125" s="96"/>
      <c r="D125" s="97"/>
      <c r="E125" s="81"/>
      <c r="F125" s="96"/>
      <c r="G125" s="96"/>
      <c r="H125" s="97"/>
      <c r="I125" s="94"/>
      <c r="J125" s="94"/>
      <c r="K125" s="94"/>
      <c r="L125" s="94"/>
      <c r="M125" s="91"/>
      <c r="N125" s="92"/>
      <c r="O125" s="92"/>
      <c r="P125" s="92"/>
      <c r="Q125" s="92"/>
      <c r="R125" s="92"/>
      <c r="S125" s="92"/>
      <c r="T125" s="93"/>
    </row>
    <row r="126" spans="1:20" s="34" customFormat="1" ht="18" customHeight="1" x14ac:dyDescent="0.2">
      <c r="A126" s="95"/>
      <c r="B126" s="96"/>
      <c r="C126" s="96"/>
      <c r="D126" s="97"/>
      <c r="E126" s="81"/>
      <c r="F126" s="96"/>
      <c r="G126" s="96"/>
      <c r="H126" s="97"/>
      <c r="I126" s="94"/>
      <c r="J126" s="94"/>
      <c r="K126" s="94"/>
      <c r="L126" s="94"/>
      <c r="M126" s="91"/>
      <c r="N126" s="92"/>
      <c r="O126" s="92"/>
      <c r="P126" s="92"/>
      <c r="Q126" s="92"/>
      <c r="R126" s="92"/>
      <c r="S126" s="92"/>
      <c r="T126" s="93"/>
    </row>
    <row r="127" spans="1:20" s="34" customFormat="1" ht="18" customHeight="1" x14ac:dyDescent="0.2">
      <c r="A127" s="95"/>
      <c r="B127" s="96"/>
      <c r="C127" s="96"/>
      <c r="D127" s="97"/>
      <c r="E127" s="81"/>
      <c r="F127" s="96"/>
      <c r="G127" s="96"/>
      <c r="H127" s="97"/>
      <c r="I127" s="94"/>
      <c r="J127" s="94"/>
      <c r="K127" s="94"/>
      <c r="L127" s="94"/>
      <c r="M127" s="91"/>
      <c r="N127" s="92"/>
      <c r="O127" s="92"/>
      <c r="P127" s="92"/>
      <c r="Q127" s="92"/>
      <c r="R127" s="92"/>
      <c r="S127" s="92"/>
      <c r="T127" s="93"/>
    </row>
    <row r="128" spans="1:20" s="34" customFormat="1" ht="18" customHeight="1" x14ac:dyDescent="0.2">
      <c r="A128" s="95"/>
      <c r="B128" s="96"/>
      <c r="C128" s="96"/>
      <c r="D128" s="97"/>
      <c r="E128" s="81"/>
      <c r="F128" s="96"/>
      <c r="G128" s="96"/>
      <c r="H128" s="97"/>
      <c r="I128" s="94"/>
      <c r="J128" s="94"/>
      <c r="K128" s="94"/>
      <c r="L128" s="94"/>
      <c r="M128" s="91"/>
      <c r="N128" s="92"/>
      <c r="O128" s="92"/>
      <c r="P128" s="92"/>
      <c r="Q128" s="92"/>
      <c r="R128" s="92"/>
      <c r="S128" s="92"/>
      <c r="T128" s="93"/>
    </row>
    <row r="129" spans="1:20" s="34" customFormat="1" ht="18" customHeight="1" x14ac:dyDescent="0.2">
      <c r="A129" s="95"/>
      <c r="B129" s="96"/>
      <c r="C129" s="96"/>
      <c r="D129" s="97"/>
      <c r="E129" s="81"/>
      <c r="F129" s="96"/>
      <c r="G129" s="96"/>
      <c r="H129" s="97"/>
      <c r="I129" s="94"/>
      <c r="J129" s="94"/>
      <c r="K129" s="94"/>
      <c r="L129" s="94"/>
      <c r="M129" s="91"/>
      <c r="N129" s="92"/>
      <c r="O129" s="92"/>
      <c r="P129" s="92"/>
      <c r="Q129" s="92"/>
      <c r="R129" s="92"/>
      <c r="S129" s="92"/>
      <c r="T129" s="93"/>
    </row>
    <row r="130" spans="1:20" s="34" customFormat="1" ht="18" customHeight="1" x14ac:dyDescent="0.2">
      <c r="A130" s="95"/>
      <c r="B130" s="96"/>
      <c r="C130" s="96"/>
      <c r="D130" s="97"/>
      <c r="E130" s="81"/>
      <c r="F130" s="96"/>
      <c r="G130" s="96"/>
      <c r="H130" s="97"/>
      <c r="I130" s="94"/>
      <c r="J130" s="94"/>
      <c r="K130" s="94"/>
      <c r="L130" s="94"/>
      <c r="M130" s="91"/>
      <c r="N130" s="92"/>
      <c r="O130" s="92"/>
      <c r="P130" s="92"/>
      <c r="Q130" s="92"/>
      <c r="R130" s="92"/>
      <c r="S130" s="92"/>
      <c r="T130" s="93"/>
    </row>
    <row r="131" spans="1:20" s="34" customFormat="1" ht="18" customHeight="1" x14ac:dyDescent="0.2">
      <c r="A131" s="95"/>
      <c r="B131" s="96"/>
      <c r="C131" s="96"/>
      <c r="D131" s="97"/>
      <c r="E131" s="81"/>
      <c r="F131" s="96"/>
      <c r="G131" s="96"/>
      <c r="H131" s="97"/>
      <c r="I131" s="94"/>
      <c r="J131" s="94"/>
      <c r="K131" s="94"/>
      <c r="L131" s="94"/>
      <c r="M131" s="91"/>
      <c r="N131" s="92"/>
      <c r="O131" s="92"/>
      <c r="P131" s="92"/>
      <c r="Q131" s="92"/>
      <c r="R131" s="92"/>
      <c r="S131" s="92"/>
      <c r="T131" s="93"/>
    </row>
    <row r="132" spans="1:20" s="34" customFormat="1" ht="18" customHeight="1" x14ac:dyDescent="0.2">
      <c r="A132" s="95"/>
      <c r="B132" s="96"/>
      <c r="C132" s="96"/>
      <c r="D132" s="97"/>
      <c r="E132" s="81"/>
      <c r="F132" s="96"/>
      <c r="G132" s="96"/>
      <c r="H132" s="97"/>
      <c r="I132" s="94"/>
      <c r="J132" s="94"/>
      <c r="K132" s="94"/>
      <c r="L132" s="94"/>
      <c r="M132" s="91"/>
      <c r="N132" s="92"/>
      <c r="O132" s="92"/>
      <c r="P132" s="92"/>
      <c r="Q132" s="92"/>
      <c r="R132" s="92"/>
      <c r="S132" s="92"/>
      <c r="T132" s="93"/>
    </row>
    <row r="133" spans="1:20" s="34" customFormat="1" ht="18" customHeight="1" x14ac:dyDescent="0.2">
      <c r="A133" s="95"/>
      <c r="B133" s="96"/>
      <c r="C133" s="96"/>
      <c r="D133" s="97"/>
      <c r="E133" s="81"/>
      <c r="F133" s="96"/>
      <c r="G133" s="96"/>
      <c r="H133" s="97"/>
      <c r="I133" s="94"/>
      <c r="J133" s="94"/>
      <c r="K133" s="94"/>
      <c r="L133" s="94"/>
      <c r="M133" s="91"/>
      <c r="N133" s="92"/>
      <c r="O133" s="92"/>
      <c r="P133" s="92"/>
      <c r="Q133" s="92"/>
      <c r="R133" s="92"/>
      <c r="S133" s="92"/>
      <c r="T133" s="93"/>
    </row>
    <row r="134" spans="1:20" s="34" customFormat="1" ht="18" customHeight="1" x14ac:dyDescent="0.2">
      <c r="A134" s="95"/>
      <c r="B134" s="96"/>
      <c r="C134" s="96"/>
      <c r="D134" s="97"/>
      <c r="E134" s="81"/>
      <c r="F134" s="96"/>
      <c r="G134" s="96"/>
      <c r="H134" s="97"/>
      <c r="I134" s="94"/>
      <c r="J134" s="94"/>
      <c r="K134" s="94"/>
      <c r="L134" s="94"/>
      <c r="M134" s="91"/>
      <c r="N134" s="92"/>
      <c r="O134" s="92"/>
      <c r="P134" s="92"/>
      <c r="Q134" s="92"/>
      <c r="R134" s="92"/>
      <c r="S134" s="92"/>
      <c r="T134" s="93"/>
    </row>
    <row r="135" spans="1:20" s="34" customFormat="1" ht="18" customHeight="1" x14ac:dyDescent="0.2">
      <c r="A135" s="95"/>
      <c r="B135" s="96"/>
      <c r="C135" s="96"/>
      <c r="D135" s="97"/>
      <c r="E135" s="81"/>
      <c r="F135" s="96"/>
      <c r="G135" s="96"/>
      <c r="H135" s="97"/>
      <c r="I135" s="94"/>
      <c r="J135" s="94"/>
      <c r="K135" s="94"/>
      <c r="L135" s="94"/>
      <c r="M135" s="91"/>
      <c r="N135" s="92"/>
      <c r="O135" s="92"/>
      <c r="P135" s="92"/>
      <c r="Q135" s="92"/>
      <c r="R135" s="92"/>
      <c r="S135" s="92"/>
      <c r="T135" s="93"/>
    </row>
    <row r="136" spans="1:20" s="34" customFormat="1" ht="18" customHeight="1" x14ac:dyDescent="0.2">
      <c r="A136" s="95"/>
      <c r="B136" s="96"/>
      <c r="C136" s="96"/>
      <c r="D136" s="97"/>
      <c r="E136" s="81"/>
      <c r="F136" s="96"/>
      <c r="G136" s="96"/>
      <c r="H136" s="97"/>
      <c r="I136" s="94"/>
      <c r="J136" s="94"/>
      <c r="K136" s="94"/>
      <c r="L136" s="94"/>
      <c r="M136" s="91"/>
      <c r="N136" s="92"/>
      <c r="O136" s="92"/>
      <c r="P136" s="92"/>
      <c r="Q136" s="92"/>
      <c r="R136" s="92"/>
      <c r="S136" s="92"/>
      <c r="T136" s="93"/>
    </row>
    <row r="137" spans="1:20" s="34" customFormat="1" ht="18" customHeight="1" x14ac:dyDescent="0.2">
      <c r="A137" s="95"/>
      <c r="B137" s="96"/>
      <c r="C137" s="96"/>
      <c r="D137" s="97"/>
      <c r="E137" s="81"/>
      <c r="F137" s="96"/>
      <c r="G137" s="96"/>
      <c r="H137" s="97"/>
      <c r="I137" s="94"/>
      <c r="J137" s="94"/>
      <c r="K137" s="94"/>
      <c r="L137" s="94"/>
      <c r="M137" s="91"/>
      <c r="N137" s="92"/>
      <c r="O137" s="92"/>
      <c r="P137" s="92"/>
      <c r="Q137" s="92"/>
      <c r="R137" s="92"/>
      <c r="S137" s="92"/>
      <c r="T137" s="93"/>
    </row>
    <row r="138" spans="1:20" s="34" customFormat="1" ht="18" customHeight="1" x14ac:dyDescent="0.2">
      <c r="A138" s="95"/>
      <c r="B138" s="96"/>
      <c r="C138" s="96"/>
      <c r="D138" s="97"/>
      <c r="E138" s="81"/>
      <c r="F138" s="96"/>
      <c r="G138" s="96"/>
      <c r="H138" s="97"/>
      <c r="I138" s="94"/>
      <c r="J138" s="94"/>
      <c r="K138" s="94"/>
      <c r="L138" s="94"/>
      <c r="M138" s="91"/>
      <c r="N138" s="92"/>
      <c r="O138" s="92"/>
      <c r="P138" s="92"/>
      <c r="Q138" s="92"/>
      <c r="R138" s="92"/>
      <c r="S138" s="92"/>
      <c r="T138" s="93"/>
    </row>
    <row r="139" spans="1:20" s="34" customFormat="1" ht="18" customHeight="1" x14ac:dyDescent="0.2">
      <c r="A139" s="95"/>
      <c r="B139" s="96"/>
      <c r="C139" s="96"/>
      <c r="D139" s="97"/>
      <c r="E139" s="81"/>
      <c r="F139" s="96"/>
      <c r="G139" s="96"/>
      <c r="H139" s="97"/>
      <c r="I139" s="94"/>
      <c r="J139" s="94"/>
      <c r="K139" s="94"/>
      <c r="L139" s="94"/>
      <c r="M139" s="91"/>
      <c r="N139" s="92"/>
      <c r="O139" s="92"/>
      <c r="P139" s="92"/>
      <c r="Q139" s="92"/>
      <c r="R139" s="92"/>
      <c r="S139" s="92"/>
      <c r="T139" s="93"/>
    </row>
    <row r="140" spans="1:20" s="34" customFormat="1" ht="18" customHeight="1" x14ac:dyDescent="0.2">
      <c r="A140" s="95"/>
      <c r="B140" s="96"/>
      <c r="C140" s="96"/>
      <c r="D140" s="97"/>
      <c r="E140" s="81"/>
      <c r="F140" s="96"/>
      <c r="G140" s="96"/>
      <c r="H140" s="97"/>
      <c r="I140" s="94"/>
      <c r="J140" s="94"/>
      <c r="K140" s="94"/>
      <c r="L140" s="94"/>
      <c r="M140" s="91"/>
      <c r="N140" s="92"/>
      <c r="O140" s="92"/>
      <c r="P140" s="92"/>
      <c r="Q140" s="92"/>
      <c r="R140" s="92"/>
      <c r="S140" s="92"/>
      <c r="T140" s="93"/>
    </row>
    <row r="141" spans="1:20" s="34" customFormat="1" ht="18" customHeight="1" x14ac:dyDescent="0.2">
      <c r="A141" s="95"/>
      <c r="B141" s="96"/>
      <c r="C141" s="96"/>
      <c r="D141" s="97"/>
      <c r="E141" s="81"/>
      <c r="F141" s="96"/>
      <c r="G141" s="96"/>
      <c r="H141" s="97"/>
      <c r="I141" s="94"/>
      <c r="J141" s="94"/>
      <c r="K141" s="94"/>
      <c r="L141" s="94"/>
      <c r="M141" s="91"/>
      <c r="N141" s="92"/>
      <c r="O141" s="92"/>
      <c r="P141" s="92"/>
      <c r="Q141" s="92"/>
      <c r="R141" s="92"/>
      <c r="S141" s="92"/>
      <c r="T141" s="93"/>
    </row>
    <row r="142" spans="1:20" s="34" customFormat="1" ht="18" customHeight="1" x14ac:dyDescent="0.2">
      <c r="A142" s="95"/>
      <c r="B142" s="96"/>
      <c r="C142" s="96"/>
      <c r="D142" s="97"/>
      <c r="E142" s="81"/>
      <c r="F142" s="96"/>
      <c r="G142" s="96"/>
      <c r="H142" s="97"/>
      <c r="I142" s="94"/>
      <c r="J142" s="94"/>
      <c r="K142" s="94"/>
      <c r="L142" s="94"/>
      <c r="M142" s="91"/>
      <c r="N142" s="92"/>
      <c r="O142" s="92"/>
      <c r="P142" s="92"/>
      <c r="Q142" s="92"/>
      <c r="R142" s="92"/>
      <c r="S142" s="92"/>
      <c r="T142" s="93"/>
    </row>
    <row r="143" spans="1:20" s="34" customFormat="1" ht="18" customHeight="1" x14ac:dyDescent="0.2">
      <c r="A143" s="95"/>
      <c r="B143" s="96"/>
      <c r="C143" s="96"/>
      <c r="D143" s="97"/>
      <c r="E143" s="81"/>
      <c r="F143" s="96"/>
      <c r="G143" s="96"/>
      <c r="H143" s="97"/>
      <c r="I143" s="94"/>
      <c r="J143" s="94"/>
      <c r="K143" s="94"/>
      <c r="L143" s="94"/>
      <c r="M143" s="91"/>
      <c r="N143" s="92"/>
      <c r="O143" s="92"/>
      <c r="P143" s="92"/>
      <c r="Q143" s="92"/>
      <c r="R143" s="92"/>
      <c r="S143" s="92"/>
      <c r="T143" s="93"/>
    </row>
    <row r="144" spans="1:20" s="34" customFormat="1" ht="18" customHeight="1" x14ac:dyDescent="0.2">
      <c r="A144" s="95"/>
      <c r="B144" s="96"/>
      <c r="C144" s="96"/>
      <c r="D144" s="97"/>
      <c r="E144" s="81"/>
      <c r="F144" s="96"/>
      <c r="G144" s="96"/>
      <c r="H144" s="97"/>
      <c r="I144" s="94"/>
      <c r="J144" s="94"/>
      <c r="K144" s="94"/>
      <c r="L144" s="94"/>
      <c r="M144" s="91"/>
      <c r="N144" s="92"/>
      <c r="O144" s="92"/>
      <c r="P144" s="92"/>
      <c r="Q144" s="92"/>
      <c r="R144" s="92"/>
      <c r="S144" s="92"/>
      <c r="T144" s="93"/>
    </row>
    <row r="145" spans="1:20" s="34" customFormat="1" ht="18" customHeight="1" x14ac:dyDescent="0.2">
      <c r="A145" s="95"/>
      <c r="B145" s="96"/>
      <c r="C145" s="96"/>
      <c r="D145" s="97"/>
      <c r="E145" s="81"/>
      <c r="F145" s="96"/>
      <c r="G145" s="96"/>
      <c r="H145" s="97"/>
      <c r="I145" s="94"/>
      <c r="J145" s="94"/>
      <c r="K145" s="94"/>
      <c r="L145" s="94"/>
      <c r="M145" s="91"/>
      <c r="N145" s="92"/>
      <c r="O145" s="92"/>
      <c r="P145" s="92"/>
      <c r="Q145" s="92"/>
      <c r="R145" s="92"/>
      <c r="S145" s="92"/>
      <c r="T145" s="93"/>
    </row>
    <row r="146" spans="1:20" s="34" customFormat="1" ht="18" customHeight="1" x14ac:dyDescent="0.2">
      <c r="A146" s="95"/>
      <c r="B146" s="96"/>
      <c r="C146" s="96"/>
      <c r="D146" s="97"/>
      <c r="E146" s="81"/>
      <c r="F146" s="96"/>
      <c r="G146" s="96"/>
      <c r="H146" s="97"/>
      <c r="I146" s="94"/>
      <c r="J146" s="94"/>
      <c r="K146" s="94"/>
      <c r="L146" s="94"/>
      <c r="M146" s="91"/>
      <c r="N146" s="92"/>
      <c r="O146" s="92"/>
      <c r="P146" s="92"/>
      <c r="Q146" s="92"/>
      <c r="R146" s="92"/>
      <c r="S146" s="92"/>
      <c r="T146" s="93"/>
    </row>
    <row r="147" spans="1:20" s="34" customFormat="1" ht="18" customHeight="1" x14ac:dyDescent="0.2">
      <c r="A147" s="95"/>
      <c r="B147" s="96"/>
      <c r="C147" s="96"/>
      <c r="D147" s="97"/>
      <c r="E147" s="81"/>
      <c r="F147" s="96"/>
      <c r="G147" s="96"/>
      <c r="H147" s="97"/>
      <c r="I147" s="94"/>
      <c r="J147" s="94"/>
      <c r="K147" s="94"/>
      <c r="L147" s="94"/>
      <c r="M147" s="91"/>
      <c r="N147" s="92"/>
      <c r="O147" s="92"/>
      <c r="P147" s="92"/>
      <c r="Q147" s="92"/>
      <c r="R147" s="92"/>
      <c r="S147" s="92"/>
      <c r="T147" s="93"/>
    </row>
    <row r="148" spans="1:20" s="34" customFormat="1" ht="18" customHeight="1" x14ac:dyDescent="0.2">
      <c r="A148" s="95"/>
      <c r="B148" s="96"/>
      <c r="C148" s="96"/>
      <c r="D148" s="97"/>
      <c r="E148" s="81"/>
      <c r="F148" s="96"/>
      <c r="G148" s="96"/>
      <c r="H148" s="97"/>
      <c r="I148" s="94"/>
      <c r="J148" s="94"/>
      <c r="K148" s="94"/>
      <c r="L148" s="94"/>
      <c r="M148" s="91"/>
      <c r="N148" s="92"/>
      <c r="O148" s="92"/>
      <c r="P148" s="92"/>
      <c r="Q148" s="92"/>
      <c r="R148" s="92"/>
      <c r="S148" s="92"/>
      <c r="T148" s="93"/>
    </row>
    <row r="149" spans="1:20" s="34" customFormat="1" ht="18" customHeight="1" x14ac:dyDescent="0.2">
      <c r="A149" s="95"/>
      <c r="B149" s="96"/>
      <c r="C149" s="96"/>
      <c r="D149" s="97"/>
      <c r="E149" s="81"/>
      <c r="F149" s="96"/>
      <c r="G149" s="96"/>
      <c r="H149" s="97"/>
      <c r="I149" s="94"/>
      <c r="J149" s="94"/>
      <c r="K149" s="94"/>
      <c r="L149" s="94"/>
      <c r="M149" s="91"/>
      <c r="N149" s="92"/>
      <c r="O149" s="92"/>
      <c r="P149" s="92"/>
      <c r="Q149" s="92"/>
      <c r="R149" s="92"/>
      <c r="S149" s="92"/>
      <c r="T149" s="93"/>
    </row>
    <row r="150" spans="1:20" s="34" customFormat="1" ht="18" customHeight="1" x14ac:dyDescent="0.2">
      <c r="A150" s="95"/>
      <c r="B150" s="96"/>
      <c r="C150" s="96"/>
      <c r="D150" s="97"/>
      <c r="E150" s="81"/>
      <c r="F150" s="96"/>
      <c r="G150" s="96"/>
      <c r="H150" s="97"/>
      <c r="I150" s="94"/>
      <c r="J150" s="94"/>
      <c r="K150" s="94"/>
      <c r="L150" s="94"/>
      <c r="M150" s="91"/>
      <c r="N150" s="92"/>
      <c r="O150" s="92"/>
      <c r="P150" s="92"/>
      <c r="Q150" s="92"/>
      <c r="R150" s="92"/>
      <c r="S150" s="92"/>
      <c r="T150" s="93"/>
    </row>
    <row r="151" spans="1:20" s="34" customFormat="1" ht="18" customHeight="1" x14ac:dyDescent="0.2">
      <c r="A151" s="95"/>
      <c r="B151" s="96"/>
      <c r="C151" s="96"/>
      <c r="D151" s="97"/>
      <c r="E151" s="81"/>
      <c r="F151" s="96"/>
      <c r="G151" s="96"/>
      <c r="H151" s="97"/>
      <c r="I151" s="94"/>
      <c r="J151" s="94"/>
      <c r="K151" s="94"/>
      <c r="L151" s="94"/>
      <c r="M151" s="91"/>
      <c r="N151" s="92"/>
      <c r="O151" s="92"/>
      <c r="P151" s="92"/>
      <c r="Q151" s="92"/>
      <c r="R151" s="92"/>
      <c r="S151" s="92"/>
      <c r="T151" s="93"/>
    </row>
    <row r="152" spans="1:20" s="34" customFormat="1" ht="18" customHeight="1" x14ac:dyDescent="0.2">
      <c r="A152" s="95"/>
      <c r="B152" s="96"/>
      <c r="C152" s="96"/>
      <c r="D152" s="97"/>
      <c r="E152" s="81"/>
      <c r="F152" s="96"/>
      <c r="G152" s="96"/>
      <c r="H152" s="97"/>
      <c r="I152" s="94"/>
      <c r="J152" s="94"/>
      <c r="K152" s="94"/>
      <c r="L152" s="94"/>
      <c r="M152" s="91"/>
      <c r="N152" s="92"/>
      <c r="O152" s="92"/>
      <c r="P152" s="92"/>
      <c r="Q152" s="92"/>
      <c r="R152" s="92"/>
      <c r="S152" s="92"/>
      <c r="T152" s="93"/>
    </row>
    <row r="153" spans="1:20" s="34" customFormat="1" ht="18" customHeight="1" x14ac:dyDescent="0.2">
      <c r="A153" s="95"/>
      <c r="B153" s="96"/>
      <c r="C153" s="96"/>
      <c r="D153" s="97"/>
      <c r="E153" s="81"/>
      <c r="F153" s="96"/>
      <c r="G153" s="96"/>
      <c r="H153" s="97"/>
      <c r="I153" s="94"/>
      <c r="J153" s="94"/>
      <c r="K153" s="94"/>
      <c r="L153" s="94"/>
      <c r="M153" s="91"/>
      <c r="N153" s="92"/>
      <c r="O153" s="92"/>
      <c r="P153" s="92"/>
      <c r="Q153" s="92"/>
      <c r="R153" s="92"/>
      <c r="S153" s="92"/>
      <c r="T153" s="93"/>
    </row>
    <row r="154" spans="1:20" s="34" customFormat="1" ht="18" customHeight="1" x14ac:dyDescent="0.2">
      <c r="A154" s="95"/>
      <c r="B154" s="96"/>
      <c r="C154" s="96"/>
      <c r="D154" s="97"/>
      <c r="E154" s="81"/>
      <c r="F154" s="96"/>
      <c r="G154" s="96"/>
      <c r="H154" s="97"/>
      <c r="I154" s="94"/>
      <c r="J154" s="94"/>
      <c r="K154" s="94"/>
      <c r="L154" s="94"/>
      <c r="M154" s="91"/>
      <c r="N154" s="92"/>
      <c r="O154" s="92"/>
      <c r="P154" s="92"/>
      <c r="Q154" s="92"/>
      <c r="R154" s="92"/>
      <c r="S154" s="92"/>
      <c r="T154" s="93"/>
    </row>
    <row r="155" spans="1:20" s="34" customFormat="1" ht="18" customHeight="1" x14ac:dyDescent="0.2">
      <c r="A155" s="95"/>
      <c r="B155" s="96"/>
      <c r="C155" s="96"/>
      <c r="D155" s="97"/>
      <c r="E155" s="81"/>
      <c r="F155" s="96"/>
      <c r="G155" s="96"/>
      <c r="H155" s="97"/>
      <c r="I155" s="94"/>
      <c r="J155" s="94"/>
      <c r="K155" s="94"/>
      <c r="L155" s="94"/>
      <c r="M155" s="91"/>
      <c r="N155" s="92"/>
      <c r="O155" s="92"/>
      <c r="P155" s="92"/>
      <c r="Q155" s="92"/>
      <c r="R155" s="92"/>
      <c r="S155" s="92"/>
      <c r="T155" s="93"/>
    </row>
    <row r="156" spans="1:20" s="34" customFormat="1" ht="18" customHeight="1" x14ac:dyDescent="0.2">
      <c r="A156" s="95"/>
      <c r="B156" s="96"/>
      <c r="C156" s="96"/>
      <c r="D156" s="97"/>
      <c r="E156" s="81"/>
      <c r="F156" s="96"/>
      <c r="G156" s="96"/>
      <c r="H156" s="97"/>
      <c r="I156" s="94"/>
      <c r="J156" s="94"/>
      <c r="K156" s="94"/>
      <c r="L156" s="94"/>
      <c r="M156" s="91"/>
      <c r="N156" s="92"/>
      <c r="O156" s="92"/>
      <c r="P156" s="92"/>
      <c r="Q156" s="92"/>
      <c r="R156" s="92"/>
      <c r="S156" s="92"/>
      <c r="T156" s="93"/>
    </row>
    <row r="157" spans="1:20" s="34" customFormat="1" ht="18" customHeight="1" x14ac:dyDescent="0.2">
      <c r="A157" s="95"/>
      <c r="B157" s="96"/>
      <c r="C157" s="96"/>
      <c r="D157" s="97"/>
      <c r="E157" s="81"/>
      <c r="F157" s="96"/>
      <c r="G157" s="96"/>
      <c r="H157" s="97"/>
      <c r="I157" s="94"/>
      <c r="J157" s="94"/>
      <c r="K157" s="94"/>
      <c r="L157" s="94"/>
      <c r="M157" s="91"/>
      <c r="N157" s="92"/>
      <c r="O157" s="92"/>
      <c r="P157" s="92"/>
      <c r="Q157" s="92"/>
      <c r="R157" s="92"/>
      <c r="S157" s="92"/>
      <c r="T157" s="93"/>
    </row>
    <row r="158" spans="1:20" s="34" customFormat="1" ht="18" customHeight="1" x14ac:dyDescent="0.2">
      <c r="A158" s="95"/>
      <c r="B158" s="96"/>
      <c r="C158" s="96"/>
      <c r="D158" s="97"/>
      <c r="E158" s="81"/>
      <c r="F158" s="96"/>
      <c r="G158" s="96"/>
      <c r="H158" s="97"/>
      <c r="I158" s="94"/>
      <c r="J158" s="94"/>
      <c r="K158" s="94"/>
      <c r="L158" s="94"/>
      <c r="M158" s="91"/>
      <c r="N158" s="92"/>
      <c r="O158" s="92"/>
      <c r="P158" s="92"/>
      <c r="Q158" s="92"/>
      <c r="R158" s="92"/>
      <c r="S158" s="92"/>
      <c r="T158" s="93"/>
    </row>
    <row r="159" spans="1:20" s="34" customFormat="1" ht="18" customHeight="1" x14ac:dyDescent="0.2">
      <c r="A159" s="95"/>
      <c r="B159" s="96"/>
      <c r="C159" s="96"/>
      <c r="D159" s="97"/>
      <c r="E159" s="81"/>
      <c r="F159" s="96"/>
      <c r="G159" s="96"/>
      <c r="H159" s="97"/>
      <c r="I159" s="94"/>
      <c r="J159" s="94"/>
      <c r="K159" s="94"/>
      <c r="L159" s="94"/>
      <c r="M159" s="91"/>
      <c r="N159" s="92"/>
      <c r="O159" s="92"/>
      <c r="P159" s="92"/>
      <c r="Q159" s="92"/>
      <c r="R159" s="92"/>
      <c r="S159" s="92"/>
      <c r="T159" s="93"/>
    </row>
    <row r="160" spans="1:20" s="34" customFormat="1" ht="18" customHeight="1" x14ac:dyDescent="0.2">
      <c r="A160" s="95"/>
      <c r="B160" s="96"/>
      <c r="C160" s="96"/>
      <c r="D160" s="97"/>
      <c r="E160" s="81"/>
      <c r="F160" s="96"/>
      <c r="G160" s="96"/>
      <c r="H160" s="97"/>
      <c r="I160" s="94"/>
      <c r="J160" s="94"/>
      <c r="K160" s="94"/>
      <c r="L160" s="94"/>
      <c r="M160" s="91"/>
      <c r="N160" s="92"/>
      <c r="O160" s="92"/>
      <c r="P160" s="92"/>
      <c r="Q160" s="92"/>
      <c r="R160" s="92"/>
      <c r="S160" s="92"/>
      <c r="T160" s="93"/>
    </row>
    <row r="161" spans="1:20" ht="18" customHeight="1" x14ac:dyDescent="0.2">
      <c r="A161" s="47"/>
      <c r="B161" s="35"/>
      <c r="C161" s="35"/>
      <c r="D161" s="35"/>
      <c r="E161" s="35"/>
      <c r="F161" s="35"/>
      <c r="G161" s="35"/>
      <c r="H161" s="35"/>
      <c r="I161" s="35"/>
      <c r="J161" s="35"/>
      <c r="K161" s="35"/>
      <c r="L161" s="35"/>
      <c r="M161" s="35"/>
      <c r="N161" s="35"/>
      <c r="O161" s="35"/>
      <c r="P161" s="35"/>
      <c r="Q161" s="35"/>
      <c r="R161" s="35"/>
      <c r="S161" s="35"/>
      <c r="T161" s="35"/>
    </row>
  </sheetData>
  <sheetProtection password="C587" sheet="1" objects="1" scenarios="1" selectLockedCells="1"/>
  <mergeCells count="529">
    <mergeCell ref="A148:D148"/>
    <mergeCell ref="F148:H148"/>
    <mergeCell ref="M148:T148"/>
    <mergeCell ref="A145:D145"/>
    <mergeCell ref="F145:H145"/>
    <mergeCell ref="M145:T145"/>
    <mergeCell ref="A146:D146"/>
    <mergeCell ref="F146:H146"/>
    <mergeCell ref="M146:T146"/>
    <mergeCell ref="A147:D147"/>
    <mergeCell ref="F147:H147"/>
    <mergeCell ref="M147:T147"/>
    <mergeCell ref="A142:D142"/>
    <mergeCell ref="F142:H142"/>
    <mergeCell ref="M142:T142"/>
    <mergeCell ref="A143:D143"/>
    <mergeCell ref="F143:H143"/>
    <mergeCell ref="M143:T143"/>
    <mergeCell ref="A144:D144"/>
    <mergeCell ref="F144:H144"/>
    <mergeCell ref="M144:T144"/>
    <mergeCell ref="A139:D139"/>
    <mergeCell ref="F139:H139"/>
    <mergeCell ref="M139:T139"/>
    <mergeCell ref="A140:D140"/>
    <mergeCell ref="F140:H140"/>
    <mergeCell ref="M140:T140"/>
    <mergeCell ref="A141:D141"/>
    <mergeCell ref="F141:H141"/>
    <mergeCell ref="M141:T141"/>
    <mergeCell ref="A136:D136"/>
    <mergeCell ref="F136:H136"/>
    <mergeCell ref="M136:T136"/>
    <mergeCell ref="A137:D137"/>
    <mergeCell ref="F137:H137"/>
    <mergeCell ref="M137:T137"/>
    <mergeCell ref="A138:D138"/>
    <mergeCell ref="F138:H138"/>
    <mergeCell ref="M138:T138"/>
    <mergeCell ref="A133:D133"/>
    <mergeCell ref="F133:H133"/>
    <mergeCell ref="M133:T133"/>
    <mergeCell ref="A134:D134"/>
    <mergeCell ref="F134:H134"/>
    <mergeCell ref="M134:T134"/>
    <mergeCell ref="A135:D135"/>
    <mergeCell ref="F135:H135"/>
    <mergeCell ref="M135:T135"/>
    <mergeCell ref="A130:D130"/>
    <mergeCell ref="F130:H130"/>
    <mergeCell ref="M130:T130"/>
    <mergeCell ref="A131:D131"/>
    <mergeCell ref="F131:H131"/>
    <mergeCell ref="M131:T131"/>
    <mergeCell ref="A132:D132"/>
    <mergeCell ref="F132:H132"/>
    <mergeCell ref="M132:T132"/>
    <mergeCell ref="A127:D127"/>
    <mergeCell ref="F127:H127"/>
    <mergeCell ref="M127:T127"/>
    <mergeCell ref="A128:D128"/>
    <mergeCell ref="F128:H128"/>
    <mergeCell ref="M128:T128"/>
    <mergeCell ref="A129:D129"/>
    <mergeCell ref="F129:H129"/>
    <mergeCell ref="M129:T129"/>
    <mergeCell ref="A124:D124"/>
    <mergeCell ref="F124:H124"/>
    <mergeCell ref="M124:T124"/>
    <mergeCell ref="A125:D125"/>
    <mergeCell ref="F125:H125"/>
    <mergeCell ref="M125:T125"/>
    <mergeCell ref="A126:D126"/>
    <mergeCell ref="F126:H126"/>
    <mergeCell ref="M126:T126"/>
    <mergeCell ref="A121:D121"/>
    <mergeCell ref="F121:H121"/>
    <mergeCell ref="M121:T121"/>
    <mergeCell ref="A122:D122"/>
    <mergeCell ref="F122:H122"/>
    <mergeCell ref="M122:T122"/>
    <mergeCell ref="A123:D123"/>
    <mergeCell ref="F123:H123"/>
    <mergeCell ref="M123:T123"/>
    <mergeCell ref="A118:D118"/>
    <mergeCell ref="F118:H118"/>
    <mergeCell ref="M118:T118"/>
    <mergeCell ref="A119:D119"/>
    <mergeCell ref="F119:H119"/>
    <mergeCell ref="M119:T119"/>
    <mergeCell ref="A120:D120"/>
    <mergeCell ref="F120:H120"/>
    <mergeCell ref="M120:T120"/>
    <mergeCell ref="A115:D115"/>
    <mergeCell ref="F115:H115"/>
    <mergeCell ref="M115:T115"/>
    <mergeCell ref="A116:D116"/>
    <mergeCell ref="F116:H116"/>
    <mergeCell ref="M116:T116"/>
    <mergeCell ref="A117:D117"/>
    <mergeCell ref="F117:H117"/>
    <mergeCell ref="M117:T117"/>
    <mergeCell ref="A112:D112"/>
    <mergeCell ref="F112:H112"/>
    <mergeCell ref="M112:T112"/>
    <mergeCell ref="A113:D113"/>
    <mergeCell ref="F113:H113"/>
    <mergeCell ref="M113:T113"/>
    <mergeCell ref="A114:D114"/>
    <mergeCell ref="F114:H114"/>
    <mergeCell ref="M114:T114"/>
    <mergeCell ref="A109:D109"/>
    <mergeCell ref="F109:H109"/>
    <mergeCell ref="M109:T109"/>
    <mergeCell ref="A110:D110"/>
    <mergeCell ref="F110:H110"/>
    <mergeCell ref="M110:T110"/>
    <mergeCell ref="A111:D111"/>
    <mergeCell ref="F111:H111"/>
    <mergeCell ref="M111:T111"/>
    <mergeCell ref="A106:D106"/>
    <mergeCell ref="F106:H106"/>
    <mergeCell ref="M106:T106"/>
    <mergeCell ref="A107:D107"/>
    <mergeCell ref="F107:H107"/>
    <mergeCell ref="M107:T107"/>
    <mergeCell ref="A108:D108"/>
    <mergeCell ref="F108:H108"/>
    <mergeCell ref="M108:T108"/>
    <mergeCell ref="A103:D103"/>
    <mergeCell ref="F103:H103"/>
    <mergeCell ref="M103:T103"/>
    <mergeCell ref="A104:D104"/>
    <mergeCell ref="F104:H104"/>
    <mergeCell ref="M104:T104"/>
    <mergeCell ref="A105:D105"/>
    <mergeCell ref="F105:H105"/>
    <mergeCell ref="M105:T105"/>
    <mergeCell ref="A100:D100"/>
    <mergeCell ref="F100:H100"/>
    <mergeCell ref="M100:T100"/>
    <mergeCell ref="A101:D101"/>
    <mergeCell ref="F101:H101"/>
    <mergeCell ref="M101:T101"/>
    <mergeCell ref="A102:D102"/>
    <mergeCell ref="F102:H102"/>
    <mergeCell ref="M102:T102"/>
    <mergeCell ref="A97:D97"/>
    <mergeCell ref="F97:H97"/>
    <mergeCell ref="M97:T97"/>
    <mergeCell ref="A98:D98"/>
    <mergeCell ref="F98:H98"/>
    <mergeCell ref="M98:T98"/>
    <mergeCell ref="A99:D99"/>
    <mergeCell ref="F99:H99"/>
    <mergeCell ref="M99:T99"/>
    <mergeCell ref="A94:D94"/>
    <mergeCell ref="F94:H94"/>
    <mergeCell ref="M94:T94"/>
    <mergeCell ref="A95:D95"/>
    <mergeCell ref="F95:H95"/>
    <mergeCell ref="M95:T95"/>
    <mergeCell ref="A96:D96"/>
    <mergeCell ref="F96:H96"/>
    <mergeCell ref="M96:T96"/>
    <mergeCell ref="A91:D91"/>
    <mergeCell ref="F91:H91"/>
    <mergeCell ref="M91:T91"/>
    <mergeCell ref="A92:D92"/>
    <mergeCell ref="F92:H92"/>
    <mergeCell ref="M92:T92"/>
    <mergeCell ref="A93:D93"/>
    <mergeCell ref="F93:H93"/>
    <mergeCell ref="M93:T93"/>
    <mergeCell ref="A88:D88"/>
    <mergeCell ref="F88:H88"/>
    <mergeCell ref="M88:T88"/>
    <mergeCell ref="A89:D89"/>
    <mergeCell ref="F89:H89"/>
    <mergeCell ref="M89:T89"/>
    <mergeCell ref="A90:D90"/>
    <mergeCell ref="F90:H90"/>
    <mergeCell ref="M90:T90"/>
    <mergeCell ref="A85:D85"/>
    <mergeCell ref="F85:H85"/>
    <mergeCell ref="M85:T85"/>
    <mergeCell ref="A86:D86"/>
    <mergeCell ref="F86:H86"/>
    <mergeCell ref="M86:T86"/>
    <mergeCell ref="A87:D87"/>
    <mergeCell ref="F87:H87"/>
    <mergeCell ref="M87:T87"/>
    <mergeCell ref="A82:D82"/>
    <mergeCell ref="F82:H82"/>
    <mergeCell ref="M82:T82"/>
    <mergeCell ref="A83:D83"/>
    <mergeCell ref="F83:H83"/>
    <mergeCell ref="M83:T83"/>
    <mergeCell ref="A84:D84"/>
    <mergeCell ref="F84:H84"/>
    <mergeCell ref="M84:T84"/>
    <mergeCell ref="A79:D79"/>
    <mergeCell ref="F79:H79"/>
    <mergeCell ref="M79:T79"/>
    <mergeCell ref="A80:D80"/>
    <mergeCell ref="F80:H80"/>
    <mergeCell ref="M80:T80"/>
    <mergeCell ref="A81:D81"/>
    <mergeCell ref="F81:H81"/>
    <mergeCell ref="M81:T81"/>
    <mergeCell ref="A76:D76"/>
    <mergeCell ref="F76:H76"/>
    <mergeCell ref="M76:T76"/>
    <mergeCell ref="A77:D77"/>
    <mergeCell ref="F77:H77"/>
    <mergeCell ref="M77:T77"/>
    <mergeCell ref="A78:D78"/>
    <mergeCell ref="F78:H78"/>
    <mergeCell ref="M78:T78"/>
    <mergeCell ref="A73:D73"/>
    <mergeCell ref="F73:H73"/>
    <mergeCell ref="M73:T73"/>
    <mergeCell ref="A74:D74"/>
    <mergeCell ref="F74:H74"/>
    <mergeCell ref="M74:T74"/>
    <mergeCell ref="A75:D75"/>
    <mergeCell ref="F75:H75"/>
    <mergeCell ref="M75:T75"/>
    <mergeCell ref="A70:D70"/>
    <mergeCell ref="F70:H70"/>
    <mergeCell ref="M70:T70"/>
    <mergeCell ref="A71:D71"/>
    <mergeCell ref="F71:H71"/>
    <mergeCell ref="M71:T71"/>
    <mergeCell ref="A72:D72"/>
    <mergeCell ref="F72:H72"/>
    <mergeCell ref="M72:T72"/>
    <mergeCell ref="A67:D67"/>
    <mergeCell ref="F67:H67"/>
    <mergeCell ref="M67:T67"/>
    <mergeCell ref="A68:D68"/>
    <mergeCell ref="F68:H68"/>
    <mergeCell ref="M68:T68"/>
    <mergeCell ref="A69:D69"/>
    <mergeCell ref="F69:H69"/>
    <mergeCell ref="M69:T69"/>
    <mergeCell ref="A64:D64"/>
    <mergeCell ref="F64:H64"/>
    <mergeCell ref="M64:T64"/>
    <mergeCell ref="A65:D65"/>
    <mergeCell ref="F65:H65"/>
    <mergeCell ref="M65:T65"/>
    <mergeCell ref="A66:D66"/>
    <mergeCell ref="F66:H66"/>
    <mergeCell ref="M66:T66"/>
    <mergeCell ref="A61:D61"/>
    <mergeCell ref="F61:H61"/>
    <mergeCell ref="M61:T61"/>
    <mergeCell ref="A62:D62"/>
    <mergeCell ref="F62:H62"/>
    <mergeCell ref="M62:T62"/>
    <mergeCell ref="A63:D63"/>
    <mergeCell ref="F63:H63"/>
    <mergeCell ref="M63:T63"/>
    <mergeCell ref="I147:L147"/>
    <mergeCell ref="I148:L148"/>
    <mergeCell ref="I137:L137"/>
    <mergeCell ref="I138:L138"/>
    <mergeCell ref="I139:L139"/>
    <mergeCell ref="I140:L140"/>
    <mergeCell ref="I141:L141"/>
    <mergeCell ref="I142:L142"/>
    <mergeCell ref="I143:L143"/>
    <mergeCell ref="I144:L144"/>
    <mergeCell ref="I86:L86"/>
    <mergeCell ref="I87:L87"/>
    <mergeCell ref="I119:L119"/>
    <mergeCell ref="I120:L120"/>
    <mergeCell ref="I121:L121"/>
    <mergeCell ref="I122:L122"/>
    <mergeCell ref="I123:L123"/>
    <mergeCell ref="I124:L124"/>
    <mergeCell ref="I125:L125"/>
    <mergeCell ref="I88:L88"/>
    <mergeCell ref="I89:L89"/>
    <mergeCell ref="I90:L90"/>
    <mergeCell ref="I91:L91"/>
    <mergeCell ref="I92:L92"/>
    <mergeCell ref="I93:L93"/>
    <mergeCell ref="I94:L94"/>
    <mergeCell ref="I95:L95"/>
    <mergeCell ref="I96:L96"/>
    <mergeCell ref="I97:L97"/>
    <mergeCell ref="I98:L98"/>
    <mergeCell ref="I99:L99"/>
    <mergeCell ref="I100:L100"/>
    <mergeCell ref="I101:L101"/>
    <mergeCell ref="I102:L102"/>
    <mergeCell ref="A157:D157"/>
    <mergeCell ref="A57:D57"/>
    <mergeCell ref="A151:D151"/>
    <mergeCell ref="F151:H151"/>
    <mergeCell ref="I151:L151"/>
    <mergeCell ref="F152:H152"/>
    <mergeCell ref="I152:L152"/>
    <mergeCell ref="M152:T152"/>
    <mergeCell ref="I156:L156"/>
    <mergeCell ref="F156:H156"/>
    <mergeCell ref="A153:D153"/>
    <mergeCell ref="F153:H153"/>
    <mergeCell ref="I153:L153"/>
    <mergeCell ref="M153:T153"/>
    <mergeCell ref="A154:D154"/>
    <mergeCell ref="M156:T156"/>
    <mergeCell ref="I157:L157"/>
    <mergeCell ref="F154:H154"/>
    <mergeCell ref="I66:L66"/>
    <mergeCell ref="I67:L67"/>
    <mergeCell ref="I68:L68"/>
    <mergeCell ref="I69:L69"/>
    <mergeCell ref="I70:L70"/>
    <mergeCell ref="I71:L71"/>
    <mergeCell ref="A155:D155"/>
    <mergeCell ref="F155:H155"/>
    <mergeCell ref="I155:L155"/>
    <mergeCell ref="M155:T155"/>
    <mergeCell ref="M151:T151"/>
    <mergeCell ref="A156:D156"/>
    <mergeCell ref="M58:T58"/>
    <mergeCell ref="M57:T57"/>
    <mergeCell ref="I55:L55"/>
    <mergeCell ref="A59:D59"/>
    <mergeCell ref="I72:L72"/>
    <mergeCell ref="I73:L73"/>
    <mergeCell ref="I74:L74"/>
    <mergeCell ref="I75:L75"/>
    <mergeCell ref="I76:L76"/>
    <mergeCell ref="I77:L77"/>
    <mergeCell ref="I78:L78"/>
    <mergeCell ref="I79:L79"/>
    <mergeCell ref="I80:L80"/>
    <mergeCell ref="I81:L81"/>
    <mergeCell ref="I82:L82"/>
    <mergeCell ref="I83:L83"/>
    <mergeCell ref="I84:L84"/>
    <mergeCell ref="I85:L85"/>
    <mergeCell ref="A60:D60"/>
    <mergeCell ref="I149:L149"/>
    <mergeCell ref="I61:L61"/>
    <mergeCell ref="I62:L62"/>
    <mergeCell ref="I63:L63"/>
    <mergeCell ref="I64:L64"/>
    <mergeCell ref="I65:L65"/>
    <mergeCell ref="M159:T159"/>
    <mergeCell ref="M160:T160"/>
    <mergeCell ref="A160:D160"/>
    <mergeCell ref="I160:L160"/>
    <mergeCell ref="F159:H159"/>
    <mergeCell ref="A159:D159"/>
    <mergeCell ref="F160:H160"/>
    <mergeCell ref="I159:L159"/>
    <mergeCell ref="A152:D152"/>
    <mergeCell ref="F157:H157"/>
    <mergeCell ref="M157:T157"/>
    <mergeCell ref="M158:T158"/>
    <mergeCell ref="I158:L158"/>
    <mergeCell ref="A158:D158"/>
    <mergeCell ref="F158:H158"/>
    <mergeCell ref="I154:L154"/>
    <mergeCell ref="M154:T154"/>
    <mergeCell ref="G28:O28"/>
    <mergeCell ref="Q33:R33"/>
    <mergeCell ref="B38:I38"/>
    <mergeCell ref="M33:P33"/>
    <mergeCell ref="I33:L33"/>
    <mergeCell ref="B34:C34"/>
    <mergeCell ref="I34:L34"/>
    <mergeCell ref="M149:T149"/>
    <mergeCell ref="K51:N51"/>
    <mergeCell ref="A56:T56"/>
    <mergeCell ref="B51:C51"/>
    <mergeCell ref="F55:H55"/>
    <mergeCell ref="G51:H51"/>
    <mergeCell ref="A55:D55"/>
    <mergeCell ref="M59:T59"/>
    <mergeCell ref="M60:T60"/>
    <mergeCell ref="F57:H57"/>
    <mergeCell ref="A149:D149"/>
    <mergeCell ref="F149:H149"/>
    <mergeCell ref="I58:L58"/>
    <mergeCell ref="A58:D58"/>
    <mergeCell ref="M55:T55"/>
    <mergeCell ref="I60:L60"/>
    <mergeCell ref="I57:L57"/>
    <mergeCell ref="B39:I39"/>
    <mergeCell ref="A42:A44"/>
    <mergeCell ref="A30:T30"/>
    <mergeCell ref="J38:N38"/>
    <mergeCell ref="Q34:R34"/>
    <mergeCell ref="M34:P34"/>
    <mergeCell ref="B32:C32"/>
    <mergeCell ref="B33:C33"/>
    <mergeCell ref="D32:E32"/>
    <mergeCell ref="D33:E33"/>
    <mergeCell ref="B36:T36"/>
    <mergeCell ref="F58:H58"/>
    <mergeCell ref="F60:H60"/>
    <mergeCell ref="I59:L59"/>
    <mergeCell ref="F59:H59"/>
    <mergeCell ref="A26:T26"/>
    <mergeCell ref="I48:J48"/>
    <mergeCell ref="G34:H34"/>
    <mergeCell ref="F24:G24"/>
    <mergeCell ref="H24:M24"/>
    <mergeCell ref="J37:N37"/>
    <mergeCell ref="O37:T37"/>
    <mergeCell ref="B35:Q35"/>
    <mergeCell ref="O38:T38"/>
    <mergeCell ref="B28:F28"/>
    <mergeCell ref="M32:P32"/>
    <mergeCell ref="O39:T39"/>
    <mergeCell ref="B50:C50"/>
    <mergeCell ref="G49:H49"/>
    <mergeCell ref="A37:A40"/>
    <mergeCell ref="Q42:T42"/>
    <mergeCell ref="K48:N48"/>
    <mergeCell ref="B48:C48"/>
    <mergeCell ref="B46:F47"/>
    <mergeCell ref="K50:N50"/>
    <mergeCell ref="B52:C52"/>
    <mergeCell ref="E52:F52"/>
    <mergeCell ref="G52:H52"/>
    <mergeCell ref="I52:J52"/>
    <mergeCell ref="O51:P51"/>
    <mergeCell ref="G50:H50"/>
    <mergeCell ref="K49:N49"/>
    <mergeCell ref="G48:H48"/>
    <mergeCell ref="O48:P48"/>
    <mergeCell ref="E48:F48"/>
    <mergeCell ref="E50:F50"/>
    <mergeCell ref="I51:J51"/>
    <mergeCell ref="E51:F51"/>
    <mergeCell ref="O50:P50"/>
    <mergeCell ref="I50:J50"/>
    <mergeCell ref="B49:C49"/>
    <mergeCell ref="I49:J49"/>
    <mergeCell ref="O49:P49"/>
    <mergeCell ref="E49:F49"/>
    <mergeCell ref="A46:A47"/>
    <mergeCell ref="J39:N39"/>
    <mergeCell ref="O40:T40"/>
    <mergeCell ref="B37:I37"/>
    <mergeCell ref="J40:N40"/>
    <mergeCell ref="A21:D21"/>
    <mergeCell ref="A22:D22"/>
    <mergeCell ref="C19:T19"/>
    <mergeCell ref="D34:E34"/>
    <mergeCell ref="B40:I40"/>
    <mergeCell ref="G32:H32"/>
    <mergeCell ref="I32:L32"/>
    <mergeCell ref="G33:H33"/>
    <mergeCell ref="Q32:S32"/>
    <mergeCell ref="B42:P42"/>
    <mergeCell ref="S44:T44"/>
    <mergeCell ref="S43:T43"/>
    <mergeCell ref="G47:T47"/>
    <mergeCell ref="Q44:R44"/>
    <mergeCell ref="G46:T46"/>
    <mergeCell ref="Q43:R43"/>
    <mergeCell ref="B43:P44"/>
    <mergeCell ref="E21:N21"/>
    <mergeCell ref="E22:N22"/>
    <mergeCell ref="X22:Z22"/>
    <mergeCell ref="O21:T21"/>
    <mergeCell ref="B11:T11"/>
    <mergeCell ref="B10:T10"/>
    <mergeCell ref="B9:J9"/>
    <mergeCell ref="B13:G13"/>
    <mergeCell ref="K17:T17"/>
    <mergeCell ref="B17:I17"/>
    <mergeCell ref="B14:T14"/>
    <mergeCell ref="B15:T15"/>
    <mergeCell ref="R22:T22"/>
    <mergeCell ref="O22:Q22"/>
    <mergeCell ref="A19:B19"/>
    <mergeCell ref="A1:T1"/>
    <mergeCell ref="A3:T5"/>
    <mergeCell ref="D8:F8"/>
    <mergeCell ref="B24:E24"/>
    <mergeCell ref="B7:G7"/>
    <mergeCell ref="I7:M8"/>
    <mergeCell ref="N7:T8"/>
    <mergeCell ref="A7:A8"/>
    <mergeCell ref="A2:T2"/>
    <mergeCell ref="A6:O6"/>
    <mergeCell ref="R6:T6"/>
    <mergeCell ref="I103:L103"/>
    <mergeCell ref="I104:L104"/>
    <mergeCell ref="I105:L105"/>
    <mergeCell ref="I106:L106"/>
    <mergeCell ref="I107:L107"/>
    <mergeCell ref="I108:L108"/>
    <mergeCell ref="I109:L109"/>
    <mergeCell ref="I110:L110"/>
    <mergeCell ref="I111:L111"/>
    <mergeCell ref="M150:T150"/>
    <mergeCell ref="I112:L112"/>
    <mergeCell ref="I113:L113"/>
    <mergeCell ref="I114:L114"/>
    <mergeCell ref="I115:L115"/>
    <mergeCell ref="I116:L116"/>
    <mergeCell ref="I117:L117"/>
    <mergeCell ref="I118:L118"/>
    <mergeCell ref="A150:D150"/>
    <mergeCell ref="F150:H150"/>
    <mergeCell ref="I150:L150"/>
    <mergeCell ref="I126:L126"/>
    <mergeCell ref="I127:L127"/>
    <mergeCell ref="I128:L128"/>
    <mergeCell ref="I129:L129"/>
    <mergeCell ref="I130:L130"/>
    <mergeCell ref="I131:L131"/>
    <mergeCell ref="I132:L132"/>
    <mergeCell ref="I133:L133"/>
    <mergeCell ref="I134:L134"/>
    <mergeCell ref="I135:L135"/>
    <mergeCell ref="I136:L136"/>
    <mergeCell ref="I145:L145"/>
    <mergeCell ref="I146:L146"/>
  </mergeCells>
  <phoneticPr fontId="2"/>
  <dataValidations count="1">
    <dataValidation imeMode="halfAlpha" allowBlank="1" showInputMessage="1" showErrorMessage="1" sqref="D33:P34 B48:C52 G48:H52 O48:P51" xr:uid="{00000000-0002-0000-0000-000000000000}"/>
  </dataValidations>
  <pageMargins left="0.59055118110236227" right="0.59055118110236227" top="0.39370078740157483" bottom="0.39370078740157483" header="0.31496062992125984" footer="0.43307086614173229"/>
  <pageSetup paperSize="9" scale="91" fitToHeight="0" orientation="portrait" horizontalDpi="1200" verticalDpi="1200" r:id="rId1"/>
  <headerFooter alignWithMargins="0">
    <oddFooter>&amp;C&amp;P/&amp;N</oddFooter>
  </headerFooter>
  <ignoredErrors>
    <ignoredError sqref="B51"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442" r:id="rId4" name="Option Button 418">
              <controlPr locked="0" defaultSize="0" autoFill="0" autoLine="0" autoPict="0">
                <anchor moveWithCells="1">
                  <from>
                    <xdr:col>14</xdr:col>
                    <xdr:colOff>146050</xdr:colOff>
                    <xdr:row>21</xdr:row>
                    <xdr:rowOff>50800</xdr:rowOff>
                  </from>
                  <to>
                    <xdr:col>16</xdr:col>
                    <xdr:colOff>336550</xdr:colOff>
                    <xdr:row>21</xdr:row>
                    <xdr:rowOff>381000</xdr:rowOff>
                  </to>
                </anchor>
              </controlPr>
            </control>
          </mc:Choice>
        </mc:AlternateContent>
        <mc:AlternateContent xmlns:mc="http://schemas.openxmlformats.org/markup-compatibility/2006">
          <mc:Choice Requires="x14">
            <control shapeId="1443" r:id="rId5" name="Option Button 419">
              <controlPr locked="0" defaultSize="0" autoFill="0" autoLine="0" autoPict="0">
                <anchor moveWithCells="1">
                  <from>
                    <xdr:col>16</xdr:col>
                    <xdr:colOff>508000</xdr:colOff>
                    <xdr:row>21</xdr:row>
                    <xdr:rowOff>50800</xdr:rowOff>
                  </from>
                  <to>
                    <xdr:col>18</xdr:col>
                    <xdr:colOff>457200</xdr:colOff>
                    <xdr:row>21</xdr:row>
                    <xdr:rowOff>393700</xdr:rowOff>
                  </to>
                </anchor>
              </controlPr>
            </control>
          </mc:Choice>
        </mc:AlternateContent>
        <mc:AlternateContent xmlns:mc="http://schemas.openxmlformats.org/markup-compatibility/2006">
          <mc:Choice Requires="x14">
            <control shapeId="1444" r:id="rId6" name="Group Box 420">
              <controlPr defaultSize="0" autoFill="0" autoPict="0">
                <anchor moveWithCells="1">
                  <from>
                    <xdr:col>13</xdr:col>
                    <xdr:colOff>355600</xdr:colOff>
                    <xdr:row>20</xdr:row>
                    <xdr:rowOff>336550</xdr:rowOff>
                  </from>
                  <to>
                    <xdr:col>20</xdr:col>
                    <xdr:colOff>31750</xdr:colOff>
                    <xdr:row>22</xdr:row>
                    <xdr:rowOff>50800</xdr:rowOff>
                  </to>
                </anchor>
              </controlPr>
            </control>
          </mc:Choice>
        </mc:AlternateContent>
        <mc:AlternateContent xmlns:mc="http://schemas.openxmlformats.org/markup-compatibility/2006">
          <mc:Choice Requires="x14">
            <control shapeId="1445" r:id="rId7" name="Option Button 421">
              <controlPr locked="0" defaultSize="0" autoFill="0" autoLine="0" autoPict="0">
                <anchor moveWithCells="1">
                  <from>
                    <xdr:col>1</xdr:col>
                    <xdr:colOff>184150</xdr:colOff>
                    <xdr:row>23</xdr:row>
                    <xdr:rowOff>76200</xdr:rowOff>
                  </from>
                  <to>
                    <xdr:col>4</xdr:col>
                    <xdr:colOff>88900</xdr:colOff>
                    <xdr:row>23</xdr:row>
                    <xdr:rowOff>400050</xdr:rowOff>
                  </to>
                </anchor>
              </controlPr>
            </control>
          </mc:Choice>
        </mc:AlternateContent>
        <mc:AlternateContent xmlns:mc="http://schemas.openxmlformats.org/markup-compatibility/2006">
          <mc:Choice Requires="x14">
            <control shapeId="1446" r:id="rId8" name="Option Button 422">
              <controlPr locked="0" defaultSize="0" autoFill="0" autoLine="0" autoPict="0">
                <anchor moveWithCells="1">
                  <from>
                    <xdr:col>5</xdr:col>
                    <xdr:colOff>184150</xdr:colOff>
                    <xdr:row>23</xdr:row>
                    <xdr:rowOff>57150</xdr:rowOff>
                  </from>
                  <to>
                    <xdr:col>6</xdr:col>
                    <xdr:colOff>279400</xdr:colOff>
                    <xdr:row>23</xdr:row>
                    <xdr:rowOff>412750</xdr:rowOff>
                  </to>
                </anchor>
              </controlPr>
            </control>
          </mc:Choice>
        </mc:AlternateContent>
        <mc:AlternateContent xmlns:mc="http://schemas.openxmlformats.org/markup-compatibility/2006">
          <mc:Choice Requires="x14">
            <control shapeId="1447" r:id="rId9" name="Option Button 423">
              <controlPr locked="0" defaultSize="0" autoFill="0" autoLine="0" autoPict="0">
                <anchor moveWithCells="1">
                  <from>
                    <xdr:col>7</xdr:col>
                    <xdr:colOff>88900</xdr:colOff>
                    <xdr:row>23</xdr:row>
                    <xdr:rowOff>38100</xdr:rowOff>
                  </from>
                  <to>
                    <xdr:col>12</xdr:col>
                    <xdr:colOff>88900</xdr:colOff>
                    <xdr:row>23</xdr:row>
                    <xdr:rowOff>450850</xdr:rowOff>
                  </to>
                </anchor>
              </controlPr>
            </control>
          </mc:Choice>
        </mc:AlternateContent>
        <mc:AlternateContent xmlns:mc="http://schemas.openxmlformats.org/markup-compatibility/2006">
          <mc:Choice Requires="x14">
            <control shapeId="1448" r:id="rId10" name="Group Box 424">
              <controlPr defaultSize="0" autoFill="0" autoPict="0">
                <anchor moveWithCells="1">
                  <from>
                    <xdr:col>0</xdr:col>
                    <xdr:colOff>800100</xdr:colOff>
                    <xdr:row>22</xdr:row>
                    <xdr:rowOff>19050</xdr:rowOff>
                  </from>
                  <to>
                    <xdr:col>13</xdr:col>
                    <xdr:colOff>171450</xdr:colOff>
                    <xdr:row>25</xdr:row>
                    <xdr:rowOff>50800</xdr:rowOff>
                  </to>
                </anchor>
              </controlPr>
            </control>
          </mc:Choice>
        </mc:AlternateContent>
        <mc:AlternateContent xmlns:mc="http://schemas.openxmlformats.org/markup-compatibility/2006">
          <mc:Choice Requires="x14">
            <control shapeId="1449" r:id="rId11" name="Option Button 425">
              <controlPr locked="0" defaultSize="0" autoFill="0" autoLine="0" autoPict="0">
                <anchor moveWithCells="1">
                  <from>
                    <xdr:col>2</xdr:col>
                    <xdr:colOff>228600</xdr:colOff>
                    <xdr:row>27</xdr:row>
                    <xdr:rowOff>0</xdr:rowOff>
                  </from>
                  <to>
                    <xdr:col>5</xdr:col>
                    <xdr:colOff>342900</xdr:colOff>
                    <xdr:row>28</xdr:row>
                    <xdr:rowOff>0</xdr:rowOff>
                  </to>
                </anchor>
              </controlPr>
            </control>
          </mc:Choice>
        </mc:AlternateContent>
        <mc:AlternateContent xmlns:mc="http://schemas.openxmlformats.org/markup-compatibility/2006">
          <mc:Choice Requires="x14">
            <control shapeId="1450" r:id="rId12" name="Option Button 426">
              <controlPr locked="0" defaultSize="0" autoFill="0" autoLine="0" autoPict="0">
                <anchor moveWithCells="1">
                  <from>
                    <xdr:col>7</xdr:col>
                    <xdr:colOff>19050</xdr:colOff>
                    <xdr:row>27</xdr:row>
                    <xdr:rowOff>0</xdr:rowOff>
                  </from>
                  <to>
                    <xdr:col>14</xdr:col>
                    <xdr:colOff>260350</xdr:colOff>
                    <xdr:row>28</xdr:row>
                    <xdr:rowOff>19050</xdr:rowOff>
                  </to>
                </anchor>
              </controlPr>
            </control>
          </mc:Choice>
        </mc:AlternateContent>
        <mc:AlternateContent xmlns:mc="http://schemas.openxmlformats.org/markup-compatibility/2006">
          <mc:Choice Requires="x14">
            <control shapeId="1451" r:id="rId13" name="Group Box 427">
              <controlPr defaultSize="0" autoFill="0" autoPict="0">
                <anchor moveWithCells="1">
                  <from>
                    <xdr:col>1</xdr:col>
                    <xdr:colOff>50800</xdr:colOff>
                    <xdr:row>26</xdr:row>
                    <xdr:rowOff>0</xdr:rowOff>
                  </from>
                  <to>
                    <xdr:col>15</xdr:col>
                    <xdr:colOff>95250</xdr:colOff>
                    <xdr:row>29</xdr:row>
                    <xdr:rowOff>69850</xdr:rowOff>
                  </to>
                </anchor>
              </controlPr>
            </control>
          </mc:Choice>
        </mc:AlternateContent>
        <mc:AlternateContent xmlns:mc="http://schemas.openxmlformats.org/markup-compatibility/2006">
          <mc:Choice Requires="x14">
            <control shapeId="1452" r:id="rId14" name="Drop Down 428">
              <controlPr locked="0" defaultSize="0" autoLine="0" autoPict="0">
                <anchor moveWithCells="1">
                  <from>
                    <xdr:col>13</xdr:col>
                    <xdr:colOff>222250</xdr:colOff>
                    <xdr:row>6</xdr:row>
                    <xdr:rowOff>69850</xdr:rowOff>
                  </from>
                  <to>
                    <xdr:col>18</xdr:col>
                    <xdr:colOff>438150</xdr:colOff>
                    <xdr:row>7</xdr:row>
                    <xdr:rowOff>209550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 x14ac:dyDescent="0.2"/>
  <sheetData/>
  <phoneticPr fontId="2"/>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dimension ref="A1:AY18"/>
  <sheetViews>
    <sheetView workbookViewId="0">
      <selection activeCell="B6" sqref="B6"/>
    </sheetView>
  </sheetViews>
  <sheetFormatPr defaultRowHeight="13" x14ac:dyDescent="0.2"/>
  <cols>
    <col min="1" max="1" width="10.90625" customWidth="1"/>
  </cols>
  <sheetData>
    <row r="1" spans="1:51" x14ac:dyDescent="0.2">
      <c r="P1" t="s">
        <v>146</v>
      </c>
      <c r="V1" t="s">
        <v>147</v>
      </c>
      <c r="AB1" t="s">
        <v>9</v>
      </c>
      <c r="AH1" t="s">
        <v>79</v>
      </c>
      <c r="AL1" t="s">
        <v>80</v>
      </c>
    </row>
    <row r="2" spans="1:51" s="53" customFormat="1" x14ac:dyDescent="0.2">
      <c r="A2" s="60" t="s">
        <v>61</v>
      </c>
      <c r="B2" s="60" t="s">
        <v>62</v>
      </c>
      <c r="C2" s="60" t="s">
        <v>63</v>
      </c>
      <c r="D2" s="60" t="s">
        <v>154</v>
      </c>
      <c r="E2" s="60" t="s">
        <v>64</v>
      </c>
      <c r="F2" s="60" t="s">
        <v>65</v>
      </c>
      <c r="G2" s="60" t="s">
        <v>154</v>
      </c>
      <c r="H2" s="60" t="s">
        <v>27</v>
      </c>
      <c r="I2" s="60" t="s">
        <v>28</v>
      </c>
      <c r="J2" s="60" t="s">
        <v>60</v>
      </c>
      <c r="K2" s="60" t="s">
        <v>152</v>
      </c>
      <c r="L2" s="60" t="s">
        <v>154</v>
      </c>
      <c r="M2" s="60" t="s">
        <v>145</v>
      </c>
      <c r="N2" s="60" t="s">
        <v>66</v>
      </c>
      <c r="O2" s="60" t="s">
        <v>67</v>
      </c>
      <c r="P2" s="59" t="s">
        <v>22</v>
      </c>
      <c r="Q2" s="55" t="s">
        <v>21</v>
      </c>
      <c r="R2" s="54" t="s">
        <v>68</v>
      </c>
      <c r="S2" s="54" t="s">
        <v>69</v>
      </c>
      <c r="T2" s="56" t="s">
        <v>70</v>
      </c>
      <c r="U2" s="61" t="s">
        <v>71</v>
      </c>
      <c r="V2" s="59" t="s">
        <v>22</v>
      </c>
      <c r="W2" s="55" t="s">
        <v>21</v>
      </c>
      <c r="X2" s="54" t="s">
        <v>68</v>
      </c>
      <c r="Y2" s="54" t="s">
        <v>69</v>
      </c>
      <c r="Z2" s="56" t="s">
        <v>70</v>
      </c>
      <c r="AA2" s="61" t="s">
        <v>71</v>
      </c>
      <c r="AB2" s="62" t="s">
        <v>49</v>
      </c>
      <c r="AC2" s="62" t="s">
        <v>72</v>
      </c>
      <c r="AD2" s="60" t="s">
        <v>73</v>
      </c>
      <c r="AE2" s="60" t="s">
        <v>74</v>
      </c>
      <c r="AF2" s="60" t="s">
        <v>75</v>
      </c>
      <c r="AG2" s="60" t="s">
        <v>76</v>
      </c>
      <c r="AH2" s="60" t="s">
        <v>148</v>
      </c>
      <c r="AI2" s="60" t="s">
        <v>77</v>
      </c>
      <c r="AJ2" s="60" t="s">
        <v>78</v>
      </c>
      <c r="AK2" s="60" t="s">
        <v>149</v>
      </c>
      <c r="AL2" s="60" t="s">
        <v>81</v>
      </c>
      <c r="AM2" s="60" t="s">
        <v>11</v>
      </c>
      <c r="AN2" s="60" t="s">
        <v>12</v>
      </c>
      <c r="AO2" s="60" t="s">
        <v>12</v>
      </c>
      <c r="AP2" s="60" t="s">
        <v>82</v>
      </c>
      <c r="AQ2" s="60" t="s">
        <v>83</v>
      </c>
      <c r="AR2" s="60" t="s">
        <v>13</v>
      </c>
      <c r="AS2" s="60" t="s">
        <v>14</v>
      </c>
      <c r="AT2" s="60" t="s">
        <v>84</v>
      </c>
      <c r="AU2" s="60" t="s">
        <v>85</v>
      </c>
      <c r="AV2" s="60" t="s">
        <v>86</v>
      </c>
      <c r="AW2" s="60" t="s">
        <v>87</v>
      </c>
      <c r="AX2" s="60" t="s">
        <v>15</v>
      </c>
      <c r="AY2" s="60" t="s">
        <v>16</v>
      </c>
    </row>
    <row r="3" spans="1:51" s="63" customFormat="1" x14ac:dyDescent="0.2">
      <c r="A3" s="78" t="str">
        <f>IF('管理　フォーム値'!B2=1,"",RIGHT(100+B5,2)&amp;"－"&amp;RIGHT(B6+10000,4))</f>
        <v/>
      </c>
      <c r="B3" s="71" t="str">
        <f>INDEX('管理　フォーム値'!A2:A49,'管理　フォーム値'!B2,1)</f>
        <v>（選択してください）</v>
      </c>
      <c r="C3" s="70" t="str">
        <f>IF(エントリーシート!B11&lt;&gt;"",エントリーシート!B11,"")</f>
        <v/>
      </c>
      <c r="D3" s="70" t="str">
        <f>IF(エントリーシート!B10&lt;&gt;"",エントリーシート!B10,"")</f>
        <v/>
      </c>
      <c r="E3" s="70" t="str">
        <f>ASC(IF(エントリーシート!B13&lt;&gt;"",エントリーシート!B13,""))</f>
        <v/>
      </c>
      <c r="F3" s="70" t="str">
        <f>IF(エントリーシート!B15&lt;&gt;"",エントリーシート!B15,"")</f>
        <v/>
      </c>
      <c r="G3" s="70" t="str">
        <f>IF(エントリーシート!B14&lt;&gt;"",エントリーシート!B14,"")</f>
        <v/>
      </c>
      <c r="H3" s="70" t="str">
        <f>ASC(IF(エントリーシート!B17&lt;&gt;"",エントリーシート!B17,""))</f>
        <v/>
      </c>
      <c r="I3" s="70" t="str">
        <f>ASC(IF(エントリーシート!K17&lt;&gt;"",エントリーシート!K17,""))</f>
        <v/>
      </c>
      <c r="J3" s="70" t="str">
        <f>ASC(IF(エントリーシート!C19&lt;&gt;"",エントリーシート!C19,""))</f>
        <v/>
      </c>
      <c r="K3" s="70" t="str">
        <f>IF(エントリーシート!E22&lt;&gt;"",エントリーシート!E22,"")</f>
        <v/>
      </c>
      <c r="L3" s="70" t="str">
        <f>IF(エントリーシート!E21&lt;&gt;"",エントリーシート!E21,"")</f>
        <v/>
      </c>
      <c r="M3" s="71" t="str">
        <f>IF('管理　フォーム値'!E2=0,"",INDEX('管理　フォーム値'!D2:D3,'管理　フォーム値'!E2,1))</f>
        <v/>
      </c>
      <c r="N3" s="62" t="str">
        <f>IF('管理　フォーム値'!H2=0,"",INDEX('管理　フォーム値'!G2:G4,'管理　フォーム値'!H2,1))</f>
        <v/>
      </c>
      <c r="O3" s="62" t="str">
        <f>IF('管理　フォーム値'!K2=0,"",INDEX('管理　フォーム値'!J2:J3,'管理　フォーム値'!K2,1))</f>
        <v/>
      </c>
      <c r="P3" s="70">
        <f>エントリーシート!D33</f>
        <v>0</v>
      </c>
      <c r="Q3" s="70">
        <f>エントリーシート!F33</f>
        <v>0</v>
      </c>
      <c r="R3" s="70">
        <f>エントリーシート!G33</f>
        <v>0</v>
      </c>
      <c r="S3" s="70">
        <f>エントリーシート!I33</f>
        <v>0</v>
      </c>
      <c r="T3" s="70">
        <f>エントリーシート!M33</f>
        <v>0</v>
      </c>
      <c r="U3" s="70">
        <f>エントリーシート!Q33</f>
        <v>0</v>
      </c>
      <c r="V3" s="70">
        <f>エントリーシート!D34</f>
        <v>0</v>
      </c>
      <c r="W3" s="70">
        <f>エントリーシート!F34</f>
        <v>0</v>
      </c>
      <c r="X3" s="70">
        <f>エントリーシート!G34</f>
        <v>0</v>
      </c>
      <c r="Y3" s="70">
        <f>エントリーシート!I34</f>
        <v>0</v>
      </c>
      <c r="Z3" s="70">
        <f>エントリーシート!M34</f>
        <v>0</v>
      </c>
      <c r="AA3" s="70">
        <f>エントリーシート!Q34</f>
        <v>0</v>
      </c>
      <c r="AB3" s="70" t="str">
        <f>IF(エントリーシート!B38&lt;&gt;"",エントリーシート!B38,"")</f>
        <v/>
      </c>
      <c r="AC3" s="70" t="str">
        <f>IF(エントリーシート!J38&lt;&gt;"",エントリーシート!J38,"")</f>
        <v/>
      </c>
      <c r="AD3" s="70" t="str">
        <f>IF(エントリーシート!O38&lt;&gt;"",エントリーシート!O38,"")</f>
        <v/>
      </c>
      <c r="AE3" s="70" t="str">
        <f>IF(エントリーシート!B40&lt;&gt;"",エントリーシート!B40,"")</f>
        <v/>
      </c>
      <c r="AF3" s="70" t="str">
        <f>IF(エントリーシート!J40&lt;&gt;"",エントリーシート!J40,"")</f>
        <v/>
      </c>
      <c r="AG3" s="70" t="str">
        <f>IF(エントリーシート!O40&lt;&gt;"",エントリーシート!O40,"")</f>
        <v/>
      </c>
      <c r="AH3" s="70" t="str">
        <f>IF(エントリーシート!B43&lt;&gt;"",エントリーシート!B43,"")</f>
        <v/>
      </c>
      <c r="AI3" s="70">
        <f>エントリーシート!S43</f>
        <v>0</v>
      </c>
      <c r="AJ3" s="70">
        <f>エントリーシート!S44</f>
        <v>0</v>
      </c>
      <c r="AK3" s="72" t="str">
        <f>IF(AI3&gt;0,AJ3/AI3,"")</f>
        <v/>
      </c>
      <c r="AL3" s="83">
        <f>エントリーシート!B48</f>
        <v>0</v>
      </c>
      <c r="AM3" s="84">
        <f>エントリーシート!B49</f>
        <v>0</v>
      </c>
      <c r="AN3" s="84">
        <f>エントリーシート!B50</f>
        <v>0</v>
      </c>
      <c r="AO3" s="84">
        <f>エントリーシート!B51</f>
        <v>0</v>
      </c>
      <c r="AP3" s="83">
        <f>エントリーシート!B52</f>
        <v>0</v>
      </c>
      <c r="AQ3" s="83">
        <f>エントリーシート!G48</f>
        <v>0</v>
      </c>
      <c r="AR3" s="84">
        <f>エントリーシート!G49</f>
        <v>0</v>
      </c>
      <c r="AS3" s="84">
        <f>エントリーシート!G50</f>
        <v>0</v>
      </c>
      <c r="AT3" s="83">
        <f>エントリーシート!G51</f>
        <v>0</v>
      </c>
      <c r="AU3" s="85">
        <f>エントリーシート!G52</f>
        <v>0</v>
      </c>
      <c r="AV3" s="85">
        <f>エントリーシート!O48</f>
        <v>0</v>
      </c>
      <c r="AW3" s="83">
        <f>エントリーシート!O49</f>
        <v>0</v>
      </c>
      <c r="AX3" s="84">
        <f>エントリーシート!O50</f>
        <v>0</v>
      </c>
      <c r="AY3" s="84">
        <f>エントリーシート!O51</f>
        <v>0</v>
      </c>
    </row>
    <row r="4" spans="1:51" x14ac:dyDescent="0.2">
      <c r="A4" s="60"/>
      <c r="B4" s="60"/>
      <c r="C4" s="60"/>
      <c r="D4" s="60"/>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row>
    <row r="5" spans="1:51" x14ac:dyDescent="0.2">
      <c r="A5" s="60" t="s">
        <v>155</v>
      </c>
      <c r="B5" s="76">
        <f>'管理　フォーム値'!B2-1</f>
        <v>0</v>
      </c>
      <c r="C5" s="60"/>
      <c r="D5" s="60"/>
      <c r="E5" s="60"/>
      <c r="F5" s="60"/>
      <c r="G5" s="60"/>
      <c r="H5" s="60"/>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row>
    <row r="6" spans="1:51" x14ac:dyDescent="0.2">
      <c r="A6" s="60" t="s">
        <v>156</v>
      </c>
      <c r="B6" s="86"/>
      <c r="C6" s="77" t="s">
        <v>157</v>
      </c>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row>
    <row r="7" spans="1:51" x14ac:dyDescent="0.2">
      <c r="A7" s="60"/>
      <c r="B7" s="60"/>
      <c r="C7" s="60"/>
      <c r="D7" s="60"/>
      <c r="E7" s="60"/>
      <c r="F7" s="60"/>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row>
    <row r="8" spans="1:51" x14ac:dyDescent="0.2">
      <c r="A8" s="60"/>
      <c r="B8" s="60"/>
      <c r="C8" s="60"/>
      <c r="D8" s="60"/>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row>
    <row r="9" spans="1:51" x14ac:dyDescent="0.2">
      <c r="A9" s="60"/>
      <c r="B9" s="60"/>
      <c r="C9" s="60"/>
      <c r="D9" s="60"/>
      <c r="E9" s="60"/>
      <c r="F9" s="60"/>
      <c r="G9" s="60"/>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0"/>
      <c r="AY9" s="60"/>
    </row>
    <row r="10" spans="1:51" x14ac:dyDescent="0.2">
      <c r="A10" s="60"/>
      <c r="B10" s="60"/>
      <c r="C10" s="60"/>
      <c r="D10" s="60"/>
      <c r="E10" s="60"/>
      <c r="F10" s="60"/>
      <c r="G10" s="60"/>
      <c r="H10" s="60"/>
      <c r="I10" s="60"/>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60"/>
      <c r="AK10" s="60"/>
      <c r="AL10" s="60"/>
      <c r="AM10" s="60"/>
      <c r="AN10" s="60"/>
      <c r="AO10" s="60"/>
      <c r="AP10" s="60"/>
      <c r="AQ10" s="60"/>
      <c r="AR10" s="60"/>
      <c r="AS10" s="60"/>
      <c r="AT10" s="60"/>
      <c r="AU10" s="60"/>
      <c r="AV10" s="60"/>
      <c r="AW10" s="60"/>
      <c r="AX10" s="60"/>
      <c r="AY10" s="60"/>
    </row>
    <row r="11" spans="1:51" x14ac:dyDescent="0.2">
      <c r="A11" s="60"/>
      <c r="B11" s="60"/>
      <c r="C11" s="60"/>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row>
    <row r="12" spans="1:51" x14ac:dyDescent="0.2">
      <c r="A12" s="60"/>
      <c r="B12" s="60"/>
      <c r="C12" s="60"/>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60"/>
      <c r="AV12" s="60"/>
      <c r="AW12" s="60"/>
      <c r="AX12" s="60"/>
      <c r="AY12" s="60"/>
    </row>
    <row r="13" spans="1:51" x14ac:dyDescent="0.2">
      <c r="A13" s="60"/>
      <c r="B13" s="60"/>
      <c r="C13" s="60"/>
      <c r="D13" s="60"/>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row>
    <row r="14" spans="1:51" x14ac:dyDescent="0.2">
      <c r="A14" s="60"/>
      <c r="B14" s="60"/>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row>
    <row r="15" spans="1:51" x14ac:dyDescent="0.2">
      <c r="A15" s="60"/>
      <c r="B15" s="60"/>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row>
    <row r="16" spans="1:51" x14ac:dyDescent="0.2">
      <c r="A16" s="60"/>
      <c r="B16" s="60"/>
      <c r="C16" s="60"/>
      <c r="D16" s="60"/>
      <c r="E16" s="60"/>
      <c r="F16" s="60"/>
      <c r="G16" s="60"/>
      <c r="H16" s="60"/>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row>
    <row r="17" spans="1:51" x14ac:dyDescent="0.2">
      <c r="A17" s="60"/>
      <c r="B17" s="60"/>
      <c r="C17" s="60"/>
      <c r="D17" s="60"/>
      <c r="E17" s="60"/>
      <c r="F17" s="60"/>
      <c r="G17" s="60"/>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row>
    <row r="18" spans="1:51" x14ac:dyDescent="0.2">
      <c r="A18" s="60"/>
      <c r="B18" s="60"/>
      <c r="C18" s="60"/>
      <c r="D18" s="60"/>
      <c r="E18" s="60"/>
      <c r="F18" s="60"/>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row>
  </sheetData>
  <sheetProtection password="C587" sheet="1" objects="1" scenarios="1"/>
  <phoneticPr fontId="2"/>
  <pageMargins left="0.7" right="0.7" top="0.75" bottom="0.75"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K49"/>
  <sheetViews>
    <sheetView workbookViewId="0"/>
  </sheetViews>
  <sheetFormatPr defaultRowHeight="13" x14ac:dyDescent="0.2"/>
  <cols>
    <col min="1" max="1" width="21.453125" customWidth="1"/>
  </cols>
  <sheetData>
    <row r="1" spans="1:11" s="57" customFormat="1" x14ac:dyDescent="0.2">
      <c r="A1" s="57" t="s">
        <v>88</v>
      </c>
      <c r="B1" s="57" t="s">
        <v>143</v>
      </c>
      <c r="D1" s="57" t="s">
        <v>138</v>
      </c>
      <c r="E1" s="57" t="s">
        <v>143</v>
      </c>
      <c r="G1" s="57" t="s">
        <v>144</v>
      </c>
      <c r="H1" s="57" t="s">
        <v>143</v>
      </c>
      <c r="J1" s="57" t="s">
        <v>3</v>
      </c>
      <c r="K1" s="57" t="s">
        <v>143</v>
      </c>
    </row>
    <row r="2" spans="1:11" x14ac:dyDescent="0.2">
      <c r="A2" t="s">
        <v>151</v>
      </c>
      <c r="B2" s="87">
        <v>1</v>
      </c>
      <c r="D2" t="s">
        <v>136</v>
      </c>
      <c r="E2" s="87">
        <v>0</v>
      </c>
      <c r="G2" t="s">
        <v>159</v>
      </c>
      <c r="H2" s="87">
        <v>0</v>
      </c>
      <c r="J2" t="s">
        <v>4</v>
      </c>
      <c r="K2" s="87">
        <v>0</v>
      </c>
    </row>
    <row r="3" spans="1:11" x14ac:dyDescent="0.2">
      <c r="A3" t="s">
        <v>89</v>
      </c>
      <c r="D3" t="s">
        <v>137</v>
      </c>
      <c r="G3" t="s">
        <v>141</v>
      </c>
      <c r="J3" t="s">
        <v>5</v>
      </c>
    </row>
    <row r="4" spans="1:11" x14ac:dyDescent="0.2">
      <c r="A4" t="s">
        <v>90</v>
      </c>
      <c r="G4" t="s">
        <v>142</v>
      </c>
    </row>
    <row r="5" spans="1:11" x14ac:dyDescent="0.2">
      <c r="A5" t="s">
        <v>91</v>
      </c>
      <c r="B5" s="75"/>
    </row>
    <row r="6" spans="1:11" x14ac:dyDescent="0.2">
      <c r="A6" t="s">
        <v>92</v>
      </c>
    </row>
    <row r="7" spans="1:11" x14ac:dyDescent="0.2">
      <c r="A7" t="s">
        <v>93</v>
      </c>
    </row>
    <row r="8" spans="1:11" x14ac:dyDescent="0.2">
      <c r="A8" t="s">
        <v>94</v>
      </c>
    </row>
    <row r="9" spans="1:11" x14ac:dyDescent="0.2">
      <c r="A9" t="s">
        <v>95</v>
      </c>
    </row>
    <row r="10" spans="1:11" x14ac:dyDescent="0.2">
      <c r="A10" t="s">
        <v>96</v>
      </c>
    </row>
    <row r="11" spans="1:11" x14ac:dyDescent="0.2">
      <c r="A11" t="s">
        <v>97</v>
      </c>
    </row>
    <row r="12" spans="1:11" x14ac:dyDescent="0.2">
      <c r="A12" t="s">
        <v>98</v>
      </c>
    </row>
    <row r="13" spans="1:11" x14ac:dyDescent="0.2">
      <c r="A13" t="s">
        <v>99</v>
      </c>
    </row>
    <row r="14" spans="1:11" x14ac:dyDescent="0.2">
      <c r="A14" t="s">
        <v>100</v>
      </c>
    </row>
    <row r="15" spans="1:11" x14ac:dyDescent="0.2">
      <c r="A15" t="s">
        <v>101</v>
      </c>
    </row>
    <row r="16" spans="1:11" x14ac:dyDescent="0.2">
      <c r="A16" t="s">
        <v>102</v>
      </c>
    </row>
    <row r="17" spans="1:1" x14ac:dyDescent="0.2">
      <c r="A17" t="s">
        <v>103</v>
      </c>
    </row>
    <row r="18" spans="1:1" x14ac:dyDescent="0.2">
      <c r="A18" t="s">
        <v>104</v>
      </c>
    </row>
    <row r="19" spans="1:1" x14ac:dyDescent="0.2">
      <c r="A19" t="s">
        <v>105</v>
      </c>
    </row>
    <row r="20" spans="1:1" x14ac:dyDescent="0.2">
      <c r="A20" t="s">
        <v>106</v>
      </c>
    </row>
    <row r="21" spans="1:1" x14ac:dyDescent="0.2">
      <c r="A21" t="s">
        <v>107</v>
      </c>
    </row>
    <row r="22" spans="1:1" x14ac:dyDescent="0.2">
      <c r="A22" t="s">
        <v>108</v>
      </c>
    </row>
    <row r="23" spans="1:1" x14ac:dyDescent="0.2">
      <c r="A23" t="s">
        <v>109</v>
      </c>
    </row>
    <row r="24" spans="1:1" x14ac:dyDescent="0.2">
      <c r="A24" t="s">
        <v>110</v>
      </c>
    </row>
    <row r="25" spans="1:1" x14ac:dyDescent="0.2">
      <c r="A25" t="s">
        <v>111</v>
      </c>
    </row>
    <row r="26" spans="1:1" x14ac:dyDescent="0.2">
      <c r="A26" t="s">
        <v>112</v>
      </c>
    </row>
    <row r="27" spans="1:1" x14ac:dyDescent="0.2">
      <c r="A27" t="s">
        <v>113</v>
      </c>
    </row>
    <row r="28" spans="1:1" x14ac:dyDescent="0.2">
      <c r="A28" t="s">
        <v>114</v>
      </c>
    </row>
    <row r="29" spans="1:1" x14ac:dyDescent="0.2">
      <c r="A29" t="s">
        <v>115</v>
      </c>
    </row>
    <row r="30" spans="1:1" x14ac:dyDescent="0.2">
      <c r="A30" t="s">
        <v>116</v>
      </c>
    </row>
    <row r="31" spans="1:1" x14ac:dyDescent="0.2">
      <c r="A31" t="s">
        <v>117</v>
      </c>
    </row>
    <row r="32" spans="1:1" x14ac:dyDescent="0.2">
      <c r="A32" t="s">
        <v>118</v>
      </c>
    </row>
    <row r="33" spans="1:1" x14ac:dyDescent="0.2">
      <c r="A33" t="s">
        <v>119</v>
      </c>
    </row>
    <row r="34" spans="1:1" x14ac:dyDescent="0.2">
      <c r="A34" t="s">
        <v>120</v>
      </c>
    </row>
    <row r="35" spans="1:1" x14ac:dyDescent="0.2">
      <c r="A35" t="s">
        <v>121</v>
      </c>
    </row>
    <row r="36" spans="1:1" x14ac:dyDescent="0.2">
      <c r="A36" t="s">
        <v>122</v>
      </c>
    </row>
    <row r="37" spans="1:1" x14ac:dyDescent="0.2">
      <c r="A37" t="s">
        <v>123</v>
      </c>
    </row>
    <row r="38" spans="1:1" x14ac:dyDescent="0.2">
      <c r="A38" t="s">
        <v>124</v>
      </c>
    </row>
    <row r="39" spans="1:1" x14ac:dyDescent="0.2">
      <c r="A39" t="s">
        <v>125</v>
      </c>
    </row>
    <row r="40" spans="1:1" x14ac:dyDescent="0.2">
      <c r="A40" t="s">
        <v>126</v>
      </c>
    </row>
    <row r="41" spans="1:1" x14ac:dyDescent="0.2">
      <c r="A41" t="s">
        <v>127</v>
      </c>
    </row>
    <row r="42" spans="1:1" x14ac:dyDescent="0.2">
      <c r="A42" t="s">
        <v>128</v>
      </c>
    </row>
    <row r="43" spans="1:1" x14ac:dyDescent="0.2">
      <c r="A43" t="s">
        <v>129</v>
      </c>
    </row>
    <row r="44" spans="1:1" x14ac:dyDescent="0.2">
      <c r="A44" t="s">
        <v>130</v>
      </c>
    </row>
    <row r="45" spans="1:1" x14ac:dyDescent="0.2">
      <c r="A45" t="s">
        <v>131</v>
      </c>
    </row>
    <row r="46" spans="1:1" x14ac:dyDescent="0.2">
      <c r="A46" t="s">
        <v>132</v>
      </c>
    </row>
    <row r="47" spans="1:1" x14ac:dyDescent="0.2">
      <c r="A47" t="s">
        <v>133</v>
      </c>
    </row>
    <row r="48" spans="1:1" x14ac:dyDescent="0.2">
      <c r="A48" t="s">
        <v>134</v>
      </c>
    </row>
    <row r="49" spans="1:1" x14ac:dyDescent="0.2">
      <c r="A49" t="s">
        <v>135</v>
      </c>
    </row>
  </sheetData>
  <sheetProtection password="C587" sheet="1" objects="1" scenarios="1"/>
  <phoneticPr fontId="2"/>
  <pageMargins left="0.7" right="0.7" top="0.75" bottom="0.75" header="0.3" footer="0.3"/>
  <pageSetup paperSize="9"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workbookViewId="0"/>
  </sheetViews>
  <sheetFormatPr defaultRowHeight="13" x14ac:dyDescent="0.2"/>
  <sheetData/>
  <phoneticPr fontId="2"/>
  <pageMargins left="0.7" right="0.7" top="0.75" bottom="0.75" header="0.3" footer="0.3"/>
  <pageSetup paperSize="9"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workbookViewId="0">
      <selection activeCell="K25" sqref="K25"/>
    </sheetView>
  </sheetViews>
  <sheetFormatPr defaultRowHeight="13" x14ac:dyDescent="0.2"/>
  <sheetData/>
  <phoneticPr fontId="2"/>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エントリーシート</vt:lpstr>
      <vt:lpstr>Sheet1</vt:lpstr>
      <vt:lpstr>管理　一覧用</vt:lpstr>
      <vt:lpstr>管理　フォーム値</vt:lpstr>
      <vt:lpstr>Sheet3</vt:lpstr>
      <vt:lpstr>・・・</vt:lpstr>
      <vt:lpstr>エントリーシート!Print_Area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kitesnote</dc:creator>
  <cp:lastModifiedBy>袴田博典</cp:lastModifiedBy>
  <cp:lastPrinted>2018-05-11T12:56:25Z</cp:lastPrinted>
  <dcterms:created xsi:type="dcterms:W3CDTF">2009-05-15T04:26:51Z</dcterms:created>
  <dcterms:modified xsi:type="dcterms:W3CDTF">2018-05-12T02:29:52Z</dcterms:modified>
  <cp:contentStatus/>
</cp:coreProperties>
</file>